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035" windowHeight="10920" tabRatio="724" activeTab="0"/>
  </bookViews>
  <sheets>
    <sheet name="Калькулятор Baumit Life2012" sheetId="1" r:id="rId1"/>
    <sheet name="Silicat Silicon Fill Fine TOP" sheetId="2" state="hidden" r:id="rId2"/>
    <sheet name="Nanopor Top" sheetId="3" state="hidden" r:id="rId3"/>
    <sheet name="Uni Primer" sheetId="4" state="hidden" r:id="rId4"/>
    <sheet name="Granopor Color" sheetId="5" state="hidden" r:id="rId5"/>
    <sheet name="Silikon Color" sheetId="6" state="hidden" r:id="rId6"/>
    <sheet name="Silikat Color" sheetId="7" state="hidden" r:id="rId7"/>
    <sheet name="Nanopor Color" sheetId="8" state="hidden" r:id="rId8"/>
    <sheet name="продукт" sheetId="9" state="hidden" r:id="rId9"/>
    <sheet name="Лист1" sheetId="10" state="hidden" r:id="rId10"/>
    <sheet name="Granopor Top" sheetId="11" state="hidden" r:id="rId11"/>
    <sheet name="Duo Top" sheetId="12" state="hidden" r:id="rId12"/>
  </sheets>
  <definedNames/>
  <calcPr fullCalcOnLoad="1"/>
</workbook>
</file>

<file path=xl/sharedStrings.xml><?xml version="1.0" encoding="utf-8"?>
<sst xmlns="http://schemas.openxmlformats.org/spreadsheetml/2006/main" count="9827" uniqueCount="809">
  <si>
    <t>Цвет</t>
  </si>
  <si>
    <t>Состовляющие: база, пигмент</t>
  </si>
  <si>
    <t xml:space="preserve">Стоимость пигментов на 1 ведро 30кг. в грн, с НДС </t>
  </si>
  <si>
    <t xml:space="preserve">Калькуляция стоимости пигментов на 1 ведро Silicon Putz,Granapor Putz, Silicat Putz </t>
  </si>
  <si>
    <t xml:space="preserve">Стоимость пигментов на 1 ведро 25кг. в грн, с НДС </t>
  </si>
  <si>
    <t>Калькуляция стоимости пигментов на 1 ведро Granopor Farbe</t>
  </si>
  <si>
    <t xml:space="preserve">Калькуляция стоимости пигментов на 1 ведро Nanopor Putz </t>
  </si>
  <si>
    <t>Стоимость пигментов на 1 ведро 25кг. в грн, brutto</t>
  </si>
  <si>
    <t>продукт</t>
  </si>
  <si>
    <t>грн</t>
  </si>
  <si>
    <t>РЕЦЕПТ НЕ СУЩЕСТВУЕТ !</t>
  </si>
  <si>
    <t xml:space="preserve">База </t>
  </si>
  <si>
    <t>Итоговая цена за ведро</t>
  </si>
  <si>
    <t>Баумит Украина</t>
  </si>
  <si>
    <t>Скидка %</t>
  </si>
  <si>
    <t>www.baumit.ua</t>
  </si>
  <si>
    <t>Стоимость пигментов на 1 кг. в грн, брутто</t>
  </si>
  <si>
    <t>Nanopor Top</t>
  </si>
  <si>
    <t>Granopor Color</t>
  </si>
  <si>
    <t>Nanopor Color</t>
  </si>
  <si>
    <t>0045</t>
  </si>
  <si>
    <t>Укажите процент скидки</t>
  </si>
  <si>
    <t>0014</t>
  </si>
  <si>
    <t>0015</t>
  </si>
  <si>
    <t>0016</t>
  </si>
  <si>
    <t>0017</t>
  </si>
  <si>
    <t>0018</t>
  </si>
  <si>
    <t>0022</t>
  </si>
  <si>
    <t>0023</t>
  </si>
  <si>
    <t>0024</t>
  </si>
  <si>
    <t>0025</t>
  </si>
  <si>
    <t>0026</t>
  </si>
  <si>
    <t>0027</t>
  </si>
  <si>
    <t>0028</t>
  </si>
  <si>
    <t>0029</t>
  </si>
  <si>
    <t>0032</t>
  </si>
  <si>
    <t>0033</t>
  </si>
  <si>
    <t>0034</t>
  </si>
  <si>
    <t>0035</t>
  </si>
  <si>
    <t>0036</t>
  </si>
  <si>
    <t>0037</t>
  </si>
  <si>
    <t>0038</t>
  </si>
  <si>
    <t>0039</t>
  </si>
  <si>
    <t>0042</t>
  </si>
  <si>
    <t>0043</t>
  </si>
  <si>
    <t>0044</t>
  </si>
  <si>
    <t>0046</t>
  </si>
  <si>
    <t>0047</t>
  </si>
  <si>
    <t>0048</t>
  </si>
  <si>
    <t>0049</t>
  </si>
  <si>
    <t>0052</t>
  </si>
  <si>
    <t>0053</t>
  </si>
  <si>
    <t>0054</t>
  </si>
  <si>
    <t>0055</t>
  </si>
  <si>
    <t>0056</t>
  </si>
  <si>
    <t>0057</t>
  </si>
  <si>
    <t>0058</t>
  </si>
  <si>
    <t>0059</t>
  </si>
  <si>
    <t>0062</t>
  </si>
  <si>
    <t>0063</t>
  </si>
  <si>
    <t>0064</t>
  </si>
  <si>
    <t>0065</t>
  </si>
  <si>
    <t>0066</t>
  </si>
  <si>
    <t>0067</t>
  </si>
  <si>
    <t>0068</t>
  </si>
  <si>
    <t>0069</t>
  </si>
  <si>
    <t>0072</t>
  </si>
  <si>
    <t>0073</t>
  </si>
  <si>
    <t>0074</t>
  </si>
  <si>
    <t>0075</t>
  </si>
  <si>
    <t>0076</t>
  </si>
  <si>
    <t>0077</t>
  </si>
  <si>
    <t>0078</t>
  </si>
  <si>
    <t>0079</t>
  </si>
  <si>
    <t>0082</t>
  </si>
  <si>
    <t>0083</t>
  </si>
  <si>
    <t>0084</t>
  </si>
  <si>
    <t>0085</t>
  </si>
  <si>
    <t>0086</t>
  </si>
  <si>
    <t>0087</t>
  </si>
  <si>
    <t>0088</t>
  </si>
  <si>
    <t>0089</t>
  </si>
  <si>
    <t>0122</t>
  </si>
  <si>
    <t>0123</t>
  </si>
  <si>
    <t>0124</t>
  </si>
  <si>
    <t>0125</t>
  </si>
  <si>
    <t>0126</t>
  </si>
  <si>
    <t>0127</t>
  </si>
  <si>
    <t>0128</t>
  </si>
  <si>
    <t>0129</t>
  </si>
  <si>
    <t>0132</t>
  </si>
  <si>
    <t>0133</t>
  </si>
  <si>
    <t>0134</t>
  </si>
  <si>
    <t>0135</t>
  </si>
  <si>
    <t>0136</t>
  </si>
  <si>
    <t>0137</t>
  </si>
  <si>
    <t>0138</t>
  </si>
  <si>
    <t>0139</t>
  </si>
  <si>
    <t>0142</t>
  </si>
  <si>
    <t>0143</t>
  </si>
  <si>
    <t>0144</t>
  </si>
  <si>
    <t>0145</t>
  </si>
  <si>
    <t>0146</t>
  </si>
  <si>
    <t>0147</t>
  </si>
  <si>
    <t>0148</t>
  </si>
  <si>
    <t>0149</t>
  </si>
  <si>
    <t>0152</t>
  </si>
  <si>
    <t>0153</t>
  </si>
  <si>
    <t>0154</t>
  </si>
  <si>
    <t>0155</t>
  </si>
  <si>
    <t>0156</t>
  </si>
  <si>
    <t>0157</t>
  </si>
  <si>
    <t>0158</t>
  </si>
  <si>
    <t>0159</t>
  </si>
  <si>
    <t>0162</t>
  </si>
  <si>
    <t>0163</t>
  </si>
  <si>
    <t>0164</t>
  </si>
  <si>
    <t>0165</t>
  </si>
  <si>
    <t>0166</t>
  </si>
  <si>
    <t>0167</t>
  </si>
  <si>
    <t>0168</t>
  </si>
  <si>
    <t>0169</t>
  </si>
  <si>
    <t>0172</t>
  </si>
  <si>
    <t>0173</t>
  </si>
  <si>
    <t>0174</t>
  </si>
  <si>
    <t>0175</t>
  </si>
  <si>
    <t>0176</t>
  </si>
  <si>
    <t>0177</t>
  </si>
  <si>
    <t>0178</t>
  </si>
  <si>
    <t>0179</t>
  </si>
  <si>
    <t>0182</t>
  </si>
  <si>
    <t>0183</t>
  </si>
  <si>
    <t>0184</t>
  </si>
  <si>
    <t>0185</t>
  </si>
  <si>
    <t>0186</t>
  </si>
  <si>
    <t>0187</t>
  </si>
  <si>
    <t>0188</t>
  </si>
  <si>
    <t>0189</t>
  </si>
  <si>
    <t>0192</t>
  </si>
  <si>
    <t>0193</t>
  </si>
  <si>
    <t>0194</t>
  </si>
  <si>
    <t>0195</t>
  </si>
  <si>
    <t>0196</t>
  </si>
  <si>
    <t>0197</t>
  </si>
  <si>
    <t>0198</t>
  </si>
  <si>
    <t>0199</t>
  </si>
  <si>
    <t>0202</t>
  </si>
  <si>
    <t>0203</t>
  </si>
  <si>
    <t>0204</t>
  </si>
  <si>
    <t>0205</t>
  </si>
  <si>
    <t>0206</t>
  </si>
  <si>
    <t>0207</t>
  </si>
  <si>
    <t>0208</t>
  </si>
  <si>
    <t>0209</t>
  </si>
  <si>
    <t>0212</t>
  </si>
  <si>
    <t>0213</t>
  </si>
  <si>
    <t>0214</t>
  </si>
  <si>
    <t>0215</t>
  </si>
  <si>
    <t>0216</t>
  </si>
  <si>
    <t>0217</t>
  </si>
  <si>
    <t>0218</t>
  </si>
  <si>
    <t>0219</t>
  </si>
  <si>
    <t>0222</t>
  </si>
  <si>
    <t>0223</t>
  </si>
  <si>
    <t>0224</t>
  </si>
  <si>
    <t>0225</t>
  </si>
  <si>
    <t>0226</t>
  </si>
  <si>
    <t>0227</t>
  </si>
  <si>
    <t>0228</t>
  </si>
  <si>
    <t>0229</t>
  </si>
  <si>
    <t>0232</t>
  </si>
  <si>
    <t>0233</t>
  </si>
  <si>
    <t>0234</t>
  </si>
  <si>
    <t>0235</t>
  </si>
  <si>
    <t>0236</t>
  </si>
  <si>
    <t>0237</t>
  </si>
  <si>
    <t>0238</t>
  </si>
  <si>
    <t>0239</t>
  </si>
  <si>
    <t>0242</t>
  </si>
  <si>
    <t>0243</t>
  </si>
  <si>
    <t>0244</t>
  </si>
  <si>
    <t>0245</t>
  </si>
  <si>
    <t>0246</t>
  </si>
  <si>
    <t>0247</t>
  </si>
  <si>
    <t>0248</t>
  </si>
  <si>
    <t>0249</t>
  </si>
  <si>
    <t>0282</t>
  </si>
  <si>
    <t>0283</t>
  </si>
  <si>
    <t>0284</t>
  </si>
  <si>
    <t>0285</t>
  </si>
  <si>
    <t>0286</t>
  </si>
  <si>
    <t>0287</t>
  </si>
  <si>
    <t>0288</t>
  </si>
  <si>
    <t>0289</t>
  </si>
  <si>
    <t>0292</t>
  </si>
  <si>
    <t>0293</t>
  </si>
  <si>
    <t>0294</t>
  </si>
  <si>
    <t>0295</t>
  </si>
  <si>
    <t>0296</t>
  </si>
  <si>
    <t>0297</t>
  </si>
  <si>
    <t>0298</t>
  </si>
  <si>
    <t>0299</t>
  </si>
  <si>
    <t>0302</t>
  </si>
  <si>
    <t>0303</t>
  </si>
  <si>
    <t>0304</t>
  </si>
  <si>
    <t>0305</t>
  </si>
  <si>
    <t>0306</t>
  </si>
  <si>
    <t>0307</t>
  </si>
  <si>
    <t>0308</t>
  </si>
  <si>
    <t>0309</t>
  </si>
  <si>
    <t>0312</t>
  </si>
  <si>
    <t>0313</t>
  </si>
  <si>
    <t>0314</t>
  </si>
  <si>
    <t>0315</t>
  </si>
  <si>
    <t>0316</t>
  </si>
  <si>
    <t>0317</t>
  </si>
  <si>
    <t>0318</t>
  </si>
  <si>
    <t>0319</t>
  </si>
  <si>
    <t>0322</t>
  </si>
  <si>
    <t>0323</t>
  </si>
  <si>
    <t>0324</t>
  </si>
  <si>
    <t>0325</t>
  </si>
  <si>
    <t>0326</t>
  </si>
  <si>
    <t>0327</t>
  </si>
  <si>
    <t>0328</t>
  </si>
  <si>
    <t>0329</t>
  </si>
  <si>
    <t>0332</t>
  </si>
  <si>
    <t>0333</t>
  </si>
  <si>
    <t>0334</t>
  </si>
  <si>
    <t>0335</t>
  </si>
  <si>
    <t>0336</t>
  </si>
  <si>
    <t>0337</t>
  </si>
  <si>
    <t>0338</t>
  </si>
  <si>
    <t>0339</t>
  </si>
  <si>
    <t>0342</t>
  </si>
  <si>
    <t>0343</t>
  </si>
  <si>
    <t>0344</t>
  </si>
  <si>
    <t>0345</t>
  </si>
  <si>
    <t>0346</t>
  </si>
  <si>
    <t>0347</t>
  </si>
  <si>
    <t>0348</t>
  </si>
  <si>
    <t>0349</t>
  </si>
  <si>
    <t>0352</t>
  </si>
  <si>
    <t>0353</t>
  </si>
  <si>
    <t>0354</t>
  </si>
  <si>
    <t>0355</t>
  </si>
  <si>
    <t>0356</t>
  </si>
  <si>
    <t>0357</t>
  </si>
  <si>
    <t>0358</t>
  </si>
  <si>
    <t>0359</t>
  </si>
  <si>
    <t>0362</t>
  </si>
  <si>
    <t>0363</t>
  </si>
  <si>
    <t>0364</t>
  </si>
  <si>
    <t>0365</t>
  </si>
  <si>
    <t>0366</t>
  </si>
  <si>
    <t>0367</t>
  </si>
  <si>
    <t>0368</t>
  </si>
  <si>
    <t>0369</t>
  </si>
  <si>
    <t>0372</t>
  </si>
  <si>
    <t>0373</t>
  </si>
  <si>
    <t>0374</t>
  </si>
  <si>
    <t>0375</t>
  </si>
  <si>
    <t>0376</t>
  </si>
  <si>
    <t>0377</t>
  </si>
  <si>
    <t>0378</t>
  </si>
  <si>
    <t>0379</t>
  </si>
  <si>
    <t>0382</t>
  </si>
  <si>
    <t>0383</t>
  </si>
  <si>
    <t>0384</t>
  </si>
  <si>
    <t>0385</t>
  </si>
  <si>
    <t>0386</t>
  </si>
  <si>
    <t>0387</t>
  </si>
  <si>
    <t>0388</t>
  </si>
  <si>
    <t>0389</t>
  </si>
  <si>
    <t>0392</t>
  </si>
  <si>
    <t>0393</t>
  </si>
  <si>
    <t>0394</t>
  </si>
  <si>
    <t>0395</t>
  </si>
  <si>
    <t>0396</t>
  </si>
  <si>
    <t>0397</t>
  </si>
  <si>
    <t>0398</t>
  </si>
  <si>
    <t>0399</t>
  </si>
  <si>
    <t>0402</t>
  </si>
  <si>
    <t>0403</t>
  </si>
  <si>
    <t>0404</t>
  </si>
  <si>
    <t>0405</t>
  </si>
  <si>
    <t>0406</t>
  </si>
  <si>
    <t>0407</t>
  </si>
  <si>
    <t>0408</t>
  </si>
  <si>
    <t>0409</t>
  </si>
  <si>
    <t>0412</t>
  </si>
  <si>
    <t>0413</t>
  </si>
  <si>
    <t>0414</t>
  </si>
  <si>
    <t>0415</t>
  </si>
  <si>
    <t>0416</t>
  </si>
  <si>
    <t>0417</t>
  </si>
  <si>
    <t>0418</t>
  </si>
  <si>
    <t>0419</t>
  </si>
  <si>
    <t>0422</t>
  </si>
  <si>
    <t>0423</t>
  </si>
  <si>
    <t>0424</t>
  </si>
  <si>
    <t>0425</t>
  </si>
  <si>
    <t>0426</t>
  </si>
  <si>
    <t>0427</t>
  </si>
  <si>
    <t>0428</t>
  </si>
  <si>
    <t>0429</t>
  </si>
  <si>
    <t>0432</t>
  </si>
  <si>
    <t>0433</t>
  </si>
  <si>
    <t>0434</t>
  </si>
  <si>
    <t>0435</t>
  </si>
  <si>
    <t>0436</t>
  </si>
  <si>
    <t>0437</t>
  </si>
  <si>
    <t>0438</t>
  </si>
  <si>
    <t>0439</t>
  </si>
  <si>
    <t>0442</t>
  </si>
  <si>
    <t>0443</t>
  </si>
  <si>
    <t>0444</t>
  </si>
  <si>
    <t>0445</t>
  </si>
  <si>
    <t>0446</t>
  </si>
  <si>
    <t>0447</t>
  </si>
  <si>
    <t>0448</t>
  </si>
  <si>
    <t>0449</t>
  </si>
  <si>
    <t>0452</t>
  </si>
  <si>
    <t>0453</t>
  </si>
  <si>
    <t>0454</t>
  </si>
  <si>
    <t>0455</t>
  </si>
  <si>
    <t>0456</t>
  </si>
  <si>
    <t>0457</t>
  </si>
  <si>
    <t>0458</t>
  </si>
  <si>
    <t>0459</t>
  </si>
  <si>
    <t>0562</t>
  </si>
  <si>
    <t>0563</t>
  </si>
  <si>
    <t>0564</t>
  </si>
  <si>
    <t>0565</t>
  </si>
  <si>
    <t>0566</t>
  </si>
  <si>
    <t>0567</t>
  </si>
  <si>
    <t>0568</t>
  </si>
  <si>
    <t>0569</t>
  </si>
  <si>
    <t>0572</t>
  </si>
  <si>
    <t>0573</t>
  </si>
  <si>
    <t>0574</t>
  </si>
  <si>
    <t>0575</t>
  </si>
  <si>
    <t>0576</t>
  </si>
  <si>
    <t>0577</t>
  </si>
  <si>
    <t>0578</t>
  </si>
  <si>
    <t>0579</t>
  </si>
  <si>
    <t>0592</t>
  </si>
  <si>
    <t>0593</t>
  </si>
  <si>
    <t>0594</t>
  </si>
  <si>
    <t>0595</t>
  </si>
  <si>
    <t>0596</t>
  </si>
  <si>
    <t>0597</t>
  </si>
  <si>
    <t>0598</t>
  </si>
  <si>
    <t>0599</t>
  </si>
  <si>
    <t>0602</t>
  </si>
  <si>
    <t>0603</t>
  </si>
  <si>
    <t>0604</t>
  </si>
  <si>
    <t>0605</t>
  </si>
  <si>
    <t>0606</t>
  </si>
  <si>
    <t>0607</t>
  </si>
  <si>
    <t>0608</t>
  </si>
  <si>
    <t>0609</t>
  </si>
  <si>
    <t>0692</t>
  </si>
  <si>
    <t>0693</t>
  </si>
  <si>
    <t>0694</t>
  </si>
  <si>
    <t>0695</t>
  </si>
  <si>
    <t>0696</t>
  </si>
  <si>
    <t>0697</t>
  </si>
  <si>
    <t>0698</t>
  </si>
  <si>
    <t>0699</t>
  </si>
  <si>
    <t>0702</t>
  </si>
  <si>
    <t>0703</t>
  </si>
  <si>
    <t>0704</t>
  </si>
  <si>
    <t>0705</t>
  </si>
  <si>
    <t>0706</t>
  </si>
  <si>
    <t>0707</t>
  </si>
  <si>
    <t>0708</t>
  </si>
  <si>
    <t>0709</t>
  </si>
  <si>
    <t>0712</t>
  </si>
  <si>
    <t>0713</t>
  </si>
  <si>
    <t>0714</t>
  </si>
  <si>
    <t>0715</t>
  </si>
  <si>
    <t>0716</t>
  </si>
  <si>
    <t>0717</t>
  </si>
  <si>
    <t>0718</t>
  </si>
  <si>
    <t>0719</t>
  </si>
  <si>
    <t>0722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</si>
  <si>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</si>
  <si>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</si>
  <si>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</si>
  <si>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</si>
  <si>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</si>
  <si>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</si>
  <si>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</si>
  <si>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</si>
  <si>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</si>
  <si>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0734</t>
  </si>
  <si>
    <t>0735</t>
  </si>
  <si>
    <t>0736</t>
  </si>
  <si>
    <t>0737</t>
  </si>
  <si>
    <t>0738</t>
  </si>
  <si>
    <t>0739</t>
  </si>
  <si>
    <t>0742</t>
  </si>
  <si>
    <t>0743</t>
  </si>
  <si>
    <t>0744</t>
  </si>
  <si>
    <t>0745</t>
  </si>
  <si>
    <t>0746</t>
  </si>
  <si>
    <t>0747</t>
  </si>
  <si>
    <t>0748</t>
  </si>
  <si>
    <t>0749</t>
  </si>
  <si>
    <t>0752</t>
  </si>
  <si>
    <t>0753</t>
  </si>
  <si>
    <t>0754</t>
  </si>
  <si>
    <t>0755</t>
  </si>
  <si>
    <t>0756</t>
  </si>
  <si>
    <t>0757</t>
  </si>
  <si>
    <t>0758</t>
  </si>
  <si>
    <t>0759</t>
  </si>
  <si>
    <t>0762</t>
  </si>
  <si>
    <t>0763</t>
  </si>
  <si>
    <t>0764</t>
  </si>
  <si>
    <t>0765</t>
  </si>
  <si>
    <t>0766</t>
  </si>
  <si>
    <t>0767</t>
  </si>
  <si>
    <t>0768</t>
  </si>
  <si>
    <t>0769</t>
  </si>
  <si>
    <t>0772</t>
  </si>
  <si>
    <t>0773</t>
  </si>
  <si>
    <t>0774</t>
  </si>
  <si>
    <t>0775</t>
  </si>
  <si>
    <t>0776</t>
  </si>
  <si>
    <t>0777</t>
  </si>
  <si>
    <t>0778</t>
  </si>
  <si>
    <t>0779</t>
  </si>
  <si>
    <t>0782</t>
  </si>
  <si>
    <t>0783</t>
  </si>
  <si>
    <t>0784</t>
  </si>
  <si>
    <t>0785</t>
  </si>
  <si>
    <t>0786</t>
  </si>
  <si>
    <t>0787</t>
  </si>
  <si>
    <t>0788</t>
  </si>
  <si>
    <t>0789</t>
  </si>
  <si>
    <t>0792</t>
  </si>
  <si>
    <t>0793</t>
  </si>
  <si>
    <t>0794</t>
  </si>
  <si>
    <t>0795</t>
  </si>
  <si>
    <t>0796</t>
  </si>
  <si>
    <t>0797</t>
  </si>
  <si>
    <t>0798</t>
  </si>
  <si>
    <t>0799</t>
  </si>
  <si>
    <t>0832</t>
  </si>
  <si>
    <t>0833</t>
  </si>
  <si>
    <t>0834</t>
  </si>
  <si>
    <t>0835</t>
  </si>
  <si>
    <t>0836</t>
  </si>
  <si>
    <t>0837</t>
  </si>
  <si>
    <t>0838</t>
  </si>
  <si>
    <t>0839</t>
  </si>
  <si>
    <t>0842</t>
  </si>
  <si>
    <t>0843</t>
  </si>
  <si>
    <t>0844</t>
  </si>
  <si>
    <t>0845</t>
  </si>
  <si>
    <t>0846</t>
  </si>
  <si>
    <t>0847</t>
  </si>
  <si>
    <t>0848</t>
  </si>
  <si>
    <t>0849</t>
  </si>
  <si>
    <t>0852</t>
  </si>
  <si>
    <t>0853</t>
  </si>
  <si>
    <t>0854</t>
  </si>
  <si>
    <t>0855</t>
  </si>
  <si>
    <t>0856</t>
  </si>
  <si>
    <t>0857</t>
  </si>
  <si>
    <t>0858</t>
  </si>
  <si>
    <t>0859</t>
  </si>
  <si>
    <t>0862</t>
  </si>
  <si>
    <t>0863</t>
  </si>
  <si>
    <t>0864</t>
  </si>
  <si>
    <t>0865</t>
  </si>
  <si>
    <t>0866</t>
  </si>
  <si>
    <t>0867</t>
  </si>
  <si>
    <t>0868</t>
  </si>
  <si>
    <t>0869</t>
  </si>
  <si>
    <t>0872</t>
  </si>
  <si>
    <t>0873</t>
  </si>
  <si>
    <t>0874</t>
  </si>
  <si>
    <t>0875</t>
  </si>
  <si>
    <t>0876</t>
  </si>
  <si>
    <t>0877</t>
  </si>
  <si>
    <t>0878</t>
  </si>
  <si>
    <t>0879</t>
  </si>
  <si>
    <t>0882</t>
  </si>
  <si>
    <t>0883</t>
  </si>
  <si>
    <t>0884</t>
  </si>
  <si>
    <t>0885</t>
  </si>
  <si>
    <t>0886</t>
  </si>
  <si>
    <t>0887</t>
  </si>
  <si>
    <t>0888</t>
  </si>
  <si>
    <t>0889</t>
  </si>
  <si>
    <t>0892</t>
  </si>
  <si>
    <t>0893</t>
  </si>
  <si>
    <t>0894</t>
  </si>
  <si>
    <t>0895</t>
  </si>
  <si>
    <t>0896</t>
  </si>
  <si>
    <t>0897</t>
  </si>
  <si>
    <t>0898</t>
  </si>
  <si>
    <t>0899</t>
  </si>
  <si>
    <t>0902</t>
  </si>
  <si>
    <t>0903</t>
  </si>
  <si>
    <t>0904</t>
  </si>
  <si>
    <t>0905</t>
  </si>
  <si>
    <t>0906</t>
  </si>
  <si>
    <t>0907</t>
  </si>
  <si>
    <t>0908</t>
  </si>
  <si>
    <t>0909</t>
  </si>
  <si>
    <t>0912</t>
  </si>
  <si>
    <t>0913</t>
  </si>
  <si>
    <t>0914</t>
  </si>
  <si>
    <t>0915</t>
  </si>
  <si>
    <t>0916</t>
  </si>
  <si>
    <t>0917</t>
  </si>
  <si>
    <t>0918</t>
  </si>
  <si>
    <t>0919</t>
  </si>
  <si>
    <t>0922</t>
  </si>
  <si>
    <t>0923</t>
  </si>
  <si>
    <t>0924</t>
  </si>
  <si>
    <t>0925</t>
  </si>
  <si>
    <t>0926</t>
  </si>
  <si>
    <t>0927</t>
  </si>
  <si>
    <t>0928</t>
  </si>
  <si>
    <t>0929</t>
  </si>
  <si>
    <t>0932</t>
  </si>
  <si>
    <t>0933</t>
  </si>
  <si>
    <t>0934</t>
  </si>
  <si>
    <t>0935</t>
  </si>
  <si>
    <t>0936</t>
  </si>
  <si>
    <t>0937</t>
  </si>
  <si>
    <t>0938</t>
  </si>
  <si>
    <t>0939</t>
  </si>
  <si>
    <t>0972</t>
  </si>
  <si>
    <t>0973</t>
  </si>
  <si>
    <t>0974</t>
  </si>
  <si>
    <t>0975</t>
  </si>
  <si>
    <t>0976</t>
  </si>
  <si>
    <t>0977</t>
  </si>
  <si>
    <t>0978</t>
  </si>
  <si>
    <t>0979</t>
  </si>
  <si>
    <t>0982</t>
  </si>
  <si>
    <t>0983</t>
  </si>
  <si>
    <t>0984</t>
  </si>
  <si>
    <t>0985</t>
  </si>
  <si>
    <t>0986</t>
  </si>
  <si>
    <t>0987</t>
  </si>
  <si>
    <t>0988</t>
  </si>
  <si>
    <t>0989</t>
  </si>
  <si>
    <t>0992</t>
  </si>
  <si>
    <t>0993</t>
  </si>
  <si>
    <t>0994</t>
  </si>
  <si>
    <t>0995</t>
  </si>
  <si>
    <t>0996</t>
  </si>
  <si>
    <t>0997</t>
  </si>
  <si>
    <t>0998</t>
  </si>
  <si>
    <t>0999</t>
  </si>
  <si>
    <t>1002</t>
  </si>
  <si>
    <t>1003</t>
  </si>
  <si>
    <t>1004</t>
  </si>
  <si>
    <t>1005</t>
  </si>
  <si>
    <t>1006</t>
  </si>
  <si>
    <t>1007</t>
  </si>
  <si>
    <t>1008</t>
  </si>
  <si>
    <t>1009</t>
  </si>
  <si>
    <t>1012</t>
  </si>
  <si>
    <t>1013</t>
  </si>
  <si>
    <t>1014</t>
  </si>
  <si>
    <t>1015</t>
  </si>
  <si>
    <t>1016</t>
  </si>
  <si>
    <t>1017</t>
  </si>
  <si>
    <t>1018</t>
  </si>
  <si>
    <t>1019</t>
  </si>
  <si>
    <t>1022</t>
  </si>
  <si>
    <t>1023</t>
  </si>
  <si>
    <t>1024</t>
  </si>
  <si>
    <t>1025</t>
  </si>
  <si>
    <t>1026</t>
  </si>
  <si>
    <t>1027</t>
  </si>
  <si>
    <t>1028</t>
  </si>
  <si>
    <t>1029</t>
  </si>
  <si>
    <t>1032</t>
  </si>
  <si>
    <t>1033</t>
  </si>
  <si>
    <t>1034</t>
  </si>
  <si>
    <t>1035</t>
  </si>
  <si>
    <t>1036</t>
  </si>
  <si>
    <t>1037</t>
  </si>
  <si>
    <t>1038</t>
  </si>
  <si>
    <t>1039</t>
  </si>
  <si>
    <t>1042</t>
  </si>
  <si>
    <t>1043</t>
  </si>
  <si>
    <t>1044</t>
  </si>
  <si>
    <t>1045</t>
  </si>
  <si>
    <t>1046</t>
  </si>
  <si>
    <t>1047</t>
  </si>
  <si>
    <t>1048</t>
  </si>
  <si>
    <t>1049</t>
  </si>
  <si>
    <t>1052</t>
  </si>
  <si>
    <t>1053</t>
  </si>
  <si>
    <t>1054</t>
  </si>
  <si>
    <t>1055</t>
  </si>
  <si>
    <t>1056</t>
  </si>
  <si>
    <t>1057</t>
  </si>
  <si>
    <t>1058</t>
  </si>
  <si>
    <t>1059</t>
  </si>
  <si>
    <t>1062</t>
  </si>
  <si>
    <t>1063</t>
  </si>
  <si>
    <t>1064</t>
  </si>
  <si>
    <t>1065</t>
  </si>
  <si>
    <t>1066</t>
  </si>
  <si>
    <t>1067</t>
  </si>
  <si>
    <t>1068</t>
  </si>
  <si>
    <t>1069</t>
  </si>
  <si>
    <t>1072</t>
  </si>
  <si>
    <t>1073</t>
  </si>
  <si>
    <t>1074</t>
  </si>
  <si>
    <t>1075</t>
  </si>
  <si>
    <t>1076</t>
  </si>
  <si>
    <t>1077</t>
  </si>
  <si>
    <t>1078</t>
  </si>
  <si>
    <t>1079</t>
  </si>
  <si>
    <t>1112</t>
  </si>
  <si>
    <t>1113</t>
  </si>
  <si>
    <t>1114</t>
  </si>
  <si>
    <t>1115</t>
  </si>
  <si>
    <t>1116</t>
  </si>
  <si>
    <t>1117</t>
  </si>
  <si>
    <t>1118</t>
  </si>
  <si>
    <t>1119</t>
  </si>
  <si>
    <t>1122</t>
  </si>
  <si>
    <t>1123</t>
  </si>
  <si>
    <t>1124</t>
  </si>
  <si>
    <t>1125</t>
  </si>
  <si>
    <t>1126</t>
  </si>
  <si>
    <t>1127</t>
  </si>
  <si>
    <t>1128</t>
  </si>
  <si>
    <t>1129</t>
  </si>
  <si>
    <t>1132</t>
  </si>
  <si>
    <t>1133</t>
  </si>
  <si>
    <t>1134</t>
  </si>
  <si>
    <t>1135</t>
  </si>
  <si>
    <t>1136</t>
  </si>
  <si>
    <t>1137</t>
  </si>
  <si>
    <t>1138</t>
  </si>
  <si>
    <t>1139</t>
  </si>
  <si>
    <t>1142</t>
  </si>
  <si>
    <t>1143</t>
  </si>
  <si>
    <t>1144</t>
  </si>
  <si>
    <t>1145</t>
  </si>
  <si>
    <t>1146</t>
  </si>
  <si>
    <t>1147</t>
  </si>
  <si>
    <t>1148</t>
  </si>
  <si>
    <t>1149</t>
  </si>
  <si>
    <t>1152</t>
  </si>
  <si>
    <t>1153</t>
  </si>
  <si>
    <t>1154</t>
  </si>
  <si>
    <t>1155</t>
  </si>
  <si>
    <t>1156</t>
  </si>
  <si>
    <t>1157</t>
  </si>
  <si>
    <t>1158</t>
  </si>
  <si>
    <t>1159</t>
  </si>
  <si>
    <t>1162</t>
  </si>
  <si>
    <t>1163</t>
  </si>
  <si>
    <t>1164</t>
  </si>
  <si>
    <t>1165</t>
  </si>
  <si>
    <t>1166</t>
  </si>
  <si>
    <t>1167</t>
  </si>
  <si>
    <t>1168</t>
  </si>
  <si>
    <t>1169</t>
  </si>
  <si>
    <t>0462</t>
  </si>
  <si>
    <t>0463</t>
  </si>
  <si>
    <t>0464</t>
  </si>
  <si>
    <t>0465</t>
  </si>
  <si>
    <t>0466</t>
  </si>
  <si>
    <t>0467</t>
  </si>
  <si>
    <t>0468</t>
  </si>
  <si>
    <t>0469</t>
  </si>
  <si>
    <t>0472</t>
  </si>
  <si>
    <t>0473</t>
  </si>
  <si>
    <t>0474</t>
  </si>
  <si>
    <t>0475</t>
  </si>
  <si>
    <t>0476</t>
  </si>
  <si>
    <t>0477</t>
  </si>
  <si>
    <t>0478</t>
  </si>
  <si>
    <t>0479</t>
  </si>
  <si>
    <t>0482</t>
  </si>
  <si>
    <t>0483</t>
  </si>
  <si>
    <t>0484</t>
  </si>
  <si>
    <t>0485</t>
  </si>
  <si>
    <t>0486</t>
  </si>
  <si>
    <t>0487</t>
  </si>
  <si>
    <t>0488</t>
  </si>
  <si>
    <t>0489</t>
  </si>
  <si>
    <t>0492</t>
  </si>
  <si>
    <t>0493</t>
  </si>
  <si>
    <t>0494</t>
  </si>
  <si>
    <t>0495</t>
  </si>
  <si>
    <t>0496</t>
  </si>
  <si>
    <t>0497</t>
  </si>
  <si>
    <t>0498</t>
  </si>
  <si>
    <t>0499</t>
  </si>
  <si>
    <t>0502</t>
  </si>
  <si>
    <t>0503</t>
  </si>
  <si>
    <t>0504</t>
  </si>
  <si>
    <t>0505</t>
  </si>
  <si>
    <t>0506</t>
  </si>
  <si>
    <t>0507</t>
  </si>
  <si>
    <t>0508</t>
  </si>
  <si>
    <t>0509</t>
  </si>
  <si>
    <t>0512</t>
  </si>
  <si>
    <t>0513</t>
  </si>
  <si>
    <t>0514</t>
  </si>
  <si>
    <t>0515</t>
  </si>
  <si>
    <t>0516</t>
  </si>
  <si>
    <t>0517</t>
  </si>
  <si>
    <t>0518</t>
  </si>
  <si>
    <t>0519</t>
  </si>
  <si>
    <t>0522</t>
  </si>
  <si>
    <t>0523</t>
  </si>
  <si>
    <t>0524</t>
  </si>
  <si>
    <t>0525</t>
  </si>
  <si>
    <t>0526</t>
  </si>
  <si>
    <t>0527</t>
  </si>
  <si>
    <t>0528</t>
  </si>
  <si>
    <t>0529</t>
  </si>
  <si>
    <t>0582</t>
  </si>
  <si>
    <t>0583</t>
  </si>
  <si>
    <t>0584</t>
  </si>
  <si>
    <t>0585</t>
  </si>
  <si>
    <t>0586</t>
  </si>
  <si>
    <t>0587</t>
  </si>
  <si>
    <t>0588</t>
  </si>
  <si>
    <t>0589</t>
  </si>
  <si>
    <t>0612</t>
  </si>
  <si>
    <t>0613</t>
  </si>
  <si>
    <t>0614</t>
  </si>
  <si>
    <t>0615</t>
  </si>
  <si>
    <t>0616</t>
  </si>
  <si>
    <t>0617</t>
  </si>
  <si>
    <t>0618</t>
  </si>
  <si>
    <t>0619</t>
  </si>
  <si>
    <t>0622</t>
  </si>
  <si>
    <t>0623</t>
  </si>
  <si>
    <t>0624</t>
  </si>
  <si>
    <t>0625</t>
  </si>
  <si>
    <t>0626</t>
  </si>
  <si>
    <t>0627</t>
  </si>
  <si>
    <t>0628</t>
  </si>
  <si>
    <t>0629</t>
  </si>
  <si>
    <t>0632</t>
  </si>
  <si>
    <t>0633</t>
  </si>
  <si>
    <t>0634</t>
  </si>
  <si>
    <t>0635</t>
  </si>
  <si>
    <t>0636</t>
  </si>
  <si>
    <t>0637</t>
  </si>
  <si>
    <t>0638</t>
  </si>
  <si>
    <t>0639</t>
  </si>
  <si>
    <t>0672</t>
  </si>
  <si>
    <t>0673</t>
  </si>
  <si>
    <t>0674</t>
  </si>
  <si>
    <t>0675</t>
  </si>
  <si>
    <t>0676</t>
  </si>
  <si>
    <t>0677</t>
  </si>
  <si>
    <t>0678</t>
  </si>
  <si>
    <t>0679</t>
  </si>
  <si>
    <t>0682</t>
  </si>
  <si>
    <t>0683</t>
  </si>
  <si>
    <t>0684</t>
  </si>
  <si>
    <t>0685</t>
  </si>
  <si>
    <t>0686</t>
  </si>
  <si>
    <t>0687</t>
  </si>
  <si>
    <t>0688</t>
  </si>
  <si>
    <t>0689</t>
  </si>
  <si>
    <t>Калькуляция стоимости пигментов на 1 кг Silicon, Silicat Fine Fill</t>
  </si>
  <si>
    <t>Silicon,Silicat ,FillTop,FineTop</t>
  </si>
  <si>
    <t>Granopor Top</t>
  </si>
  <si>
    <t>DuoTop</t>
  </si>
  <si>
    <t xml:space="preserve">Duo Top </t>
  </si>
  <si>
    <t>Fill Top</t>
  </si>
  <si>
    <t>Fine Top</t>
  </si>
  <si>
    <t xml:space="preserve">Добавочная стоимость цвета за 1 ведро </t>
  </si>
  <si>
    <t>Цена со скидкой за 1 ведро %</t>
  </si>
  <si>
    <t>Укажите количество ведер</t>
  </si>
  <si>
    <t>ИТОГО:</t>
  </si>
  <si>
    <t>Итого</t>
  </si>
  <si>
    <t>Uni Primer</t>
  </si>
  <si>
    <t>Калькуляция стоимости пигментов на 1 ведро Uni Primer</t>
  </si>
  <si>
    <t>www.baumitlife.com</t>
  </si>
  <si>
    <t>кг</t>
  </si>
  <si>
    <t>Цена базы  за 1 тонну</t>
  </si>
  <si>
    <t>цена Брутто  1 ведро</t>
  </si>
  <si>
    <t>за тонну</t>
  </si>
  <si>
    <t>Цена базы за 1 ведро</t>
  </si>
  <si>
    <t>Silikon Top</t>
  </si>
  <si>
    <t>Silikon Color</t>
  </si>
  <si>
    <t>Silikat Color</t>
  </si>
  <si>
    <t>Silikat Top</t>
  </si>
  <si>
    <t>Silikon,Granopor, Silikat ,DuoTop</t>
  </si>
  <si>
    <t>Калькуляция стоимости пигментов на 1 ведро Silikat Color</t>
  </si>
  <si>
    <t>Калькуляция стоимости пигментов на 1 ведро Silikon Top</t>
  </si>
  <si>
    <t>Выберите материал:</t>
  </si>
  <si>
    <t>Укажите цвет согласно вееру LIFE:</t>
  </si>
  <si>
    <t>Версия калькулятора 1.0 от 19.03.2012</t>
  </si>
  <si>
    <t>Цены указаны с НДС и действительны с 1.03.2012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</si>
</sst>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0"/>
    <numFmt numFmtId="173" formatCode="0.000"/>
    <numFmt numFmtId="174" formatCode="#,##0.000"/>
    <numFmt numFmtId="175" formatCode="#,##0.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#,##0.00_ ;\-#,##0.00\ "/>
  </numFmts>
  <fonts count="60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sz val="10"/>
      <name val="Arial"/>
      <family val="2"/>
    </font>
    <font>
      <sz val="10"/>
      <color indexed="56"/>
      <name val="Arial Cyr"/>
      <family val="0"/>
    </font>
    <font>
      <b/>
      <sz val="16"/>
      <color indexed="9"/>
      <name val="Arial Cyr"/>
      <family val="0"/>
    </font>
    <font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color indexed="9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b/>
      <u val="single"/>
      <sz val="10"/>
      <color indexed="30"/>
      <name val="Arial Cyr"/>
      <family val="0"/>
    </font>
    <font>
      <i/>
      <sz val="16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0070C0"/>
      <name val="Arial Cyr"/>
      <family val="0"/>
    </font>
    <font>
      <b/>
      <u val="single"/>
      <sz val="10"/>
      <color rgb="FF0070C0"/>
      <name val="Arial Cyr"/>
      <family val="0"/>
    </font>
    <font>
      <i/>
      <sz val="16"/>
      <color rgb="FF00B0F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 quotePrefix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 quotePrefix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 quotePrefix="1">
      <alignment horizontal="center"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0" fontId="0" fillId="0" borderId="14" xfId="0" applyBorder="1" applyAlignment="1" quotePrefix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/>
    </xf>
    <xf numFmtId="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 horizontal="center" wrapText="1"/>
    </xf>
    <xf numFmtId="4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2" fontId="1" fillId="0" borderId="26" xfId="0" applyNumberFormat="1" applyFont="1" applyFill="1" applyBorder="1" applyAlignment="1">
      <alignment horizontal="center" wrapText="1"/>
    </xf>
    <xf numFmtId="0" fontId="0" fillId="0" borderId="25" xfId="0" applyBorder="1" applyAlignment="1" quotePrefix="1">
      <alignment/>
    </xf>
    <xf numFmtId="0" fontId="0" fillId="0" borderId="26" xfId="0" applyBorder="1" applyAlignment="1" quotePrefix="1">
      <alignment horizontal="center"/>
    </xf>
    <xf numFmtId="0" fontId="0" fillId="0" borderId="27" xfId="0" applyBorder="1" applyAlignment="1" quotePrefix="1">
      <alignment/>
    </xf>
    <xf numFmtId="0" fontId="1" fillId="0" borderId="28" xfId="0" applyFont="1" applyFill="1" applyBorder="1" applyAlignment="1">
      <alignment/>
    </xf>
    <xf numFmtId="0" fontId="0" fillId="0" borderId="29" xfId="0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1" fillId="0" borderId="28" xfId="0" applyFont="1" applyBorder="1" applyAlignment="1">
      <alignment/>
    </xf>
    <xf numFmtId="2" fontId="0" fillId="0" borderId="24" xfId="0" applyNumberFormat="1" applyBorder="1" applyAlignment="1">
      <alignment/>
    </xf>
    <xf numFmtId="0" fontId="1" fillId="0" borderId="28" xfId="0" applyFont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6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58" fillId="0" borderId="31" xfId="42" applyFont="1" applyFill="1" applyBorder="1" applyAlignment="1" applyProtection="1">
      <alignment/>
      <protection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42" applyFont="1" applyFill="1" applyBorder="1" applyAlignment="1" applyProtection="1">
      <alignment/>
      <protection/>
    </xf>
    <xf numFmtId="0" fontId="11" fillId="0" borderId="0" xfId="42" applyFont="1" applyFill="1" applyBorder="1" applyAlignment="1" applyProtection="1">
      <alignment/>
      <protection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42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vertical="center"/>
    </xf>
    <xf numFmtId="0" fontId="1" fillId="0" borderId="39" xfId="0" applyFont="1" applyFill="1" applyBorder="1" applyAlignment="1" applyProtection="1">
      <alignment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176" fontId="0" fillId="0" borderId="41" xfId="0" applyNumberForma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vertical="center"/>
      <protection hidden="1"/>
    </xf>
    <xf numFmtId="0" fontId="1" fillId="0" borderId="39" xfId="0" applyFont="1" applyFill="1" applyBorder="1" applyAlignment="1" applyProtection="1">
      <alignment/>
      <protection hidden="1"/>
    </xf>
    <xf numFmtId="0" fontId="1" fillId="0" borderId="40" xfId="0" applyFont="1" applyFill="1" applyBorder="1" applyAlignment="1" applyProtection="1">
      <alignment/>
      <protection hidden="1"/>
    </xf>
    <xf numFmtId="0" fontId="1" fillId="0" borderId="41" xfId="0" applyFont="1" applyFill="1" applyBorder="1" applyAlignment="1" applyProtection="1">
      <alignment/>
      <protection hidden="1"/>
    </xf>
    <xf numFmtId="0" fontId="15" fillId="0" borderId="42" xfId="0" applyFont="1" applyFill="1" applyBorder="1" applyAlignment="1" applyProtection="1">
      <alignment/>
      <protection hidden="1"/>
    </xf>
    <xf numFmtId="2" fontId="1" fillId="0" borderId="43" xfId="0" applyNumberFormat="1" applyFont="1" applyFill="1" applyBorder="1" applyAlignment="1" applyProtection="1">
      <alignment/>
      <protection hidden="1"/>
    </xf>
    <xf numFmtId="0" fontId="1" fillId="0" borderId="34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4" fillId="0" borderId="46" xfId="0" applyFont="1" applyFill="1" applyBorder="1" applyAlignment="1">
      <alignment/>
    </xf>
    <xf numFmtId="0" fontId="0" fillId="0" borderId="47" xfId="0" applyFill="1" applyBorder="1" applyAlignment="1">
      <alignment/>
    </xf>
    <xf numFmtId="182" fontId="1" fillId="0" borderId="0" xfId="6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8" fillId="0" borderId="33" xfId="0" applyNumberFormat="1" applyFont="1" applyBorder="1" applyAlignment="1">
      <alignment/>
    </xf>
    <xf numFmtId="0" fontId="15" fillId="0" borderId="40" xfId="0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NumberFormat="1" applyAlignment="1">
      <alignment/>
    </xf>
    <xf numFmtId="2" fontId="1" fillId="0" borderId="43" xfId="0" applyNumberFormat="1" applyFont="1" applyFill="1" applyBorder="1" applyAlignment="1" applyProtection="1">
      <alignment horizontal="center" vertical="center"/>
      <protection hidden="1"/>
    </xf>
    <xf numFmtId="0" fontId="59" fillId="0" borderId="31" xfId="0" applyFont="1" applyFill="1" applyBorder="1" applyAlignment="1">
      <alignment horizontal="center"/>
    </xf>
    <xf numFmtId="0" fontId="6" fillId="0" borderId="48" xfId="0" applyFont="1" applyFill="1" applyBorder="1" applyAlignment="1" applyProtection="1">
      <alignment horizontal="left"/>
      <protection hidden="1"/>
    </xf>
    <xf numFmtId="0" fontId="6" fillId="0" borderId="49" xfId="0" applyFont="1" applyFill="1" applyBorder="1" applyAlignment="1" applyProtection="1">
      <alignment horizontal="left"/>
      <protection hidden="1"/>
    </xf>
    <xf numFmtId="0" fontId="6" fillId="0" borderId="48" xfId="0" applyFont="1" applyFill="1" applyBorder="1" applyAlignment="1" applyProtection="1">
      <alignment horizontal="center"/>
      <protection hidden="1" locked="0"/>
    </xf>
    <xf numFmtId="0" fontId="6" fillId="0" borderId="49" xfId="0" applyFont="1" applyFill="1" applyBorder="1" applyAlignment="1" applyProtection="1">
      <alignment horizontal="center"/>
      <protection hidden="1" locked="0"/>
    </xf>
    <xf numFmtId="0" fontId="6" fillId="0" borderId="50" xfId="0" applyFont="1" applyFill="1" applyBorder="1" applyAlignment="1" applyProtection="1">
      <alignment horizontal="center"/>
      <protection hidden="1" locked="0"/>
    </xf>
    <xf numFmtId="0" fontId="6" fillId="0" borderId="51" xfId="0" applyFont="1" applyFill="1" applyBorder="1" applyAlignment="1" applyProtection="1">
      <alignment horizontal="left"/>
      <protection hidden="1"/>
    </xf>
    <xf numFmtId="0" fontId="6" fillId="0" borderId="52" xfId="0" applyFont="1" applyFill="1" applyBorder="1" applyAlignment="1" applyProtection="1">
      <alignment horizontal="left"/>
      <protection hidden="1"/>
    </xf>
    <xf numFmtId="49" fontId="6" fillId="0" borderId="35" xfId="0" applyNumberFormat="1" applyFont="1" applyFill="1" applyBorder="1" applyAlignment="1" applyProtection="1">
      <alignment horizontal="center"/>
      <protection hidden="1" locked="0"/>
    </xf>
    <xf numFmtId="49" fontId="6" fillId="0" borderId="36" xfId="0" applyNumberFormat="1" applyFont="1" applyFill="1" applyBorder="1" applyAlignment="1" applyProtection="1">
      <alignment horizontal="center"/>
      <protection hidden="1" locked="0"/>
    </xf>
    <xf numFmtId="49" fontId="6" fillId="0" borderId="37" xfId="0" applyNumberFormat="1" applyFont="1" applyFill="1" applyBorder="1" applyAlignment="1" applyProtection="1">
      <alignment horizontal="center"/>
      <protection hidden="1" locked="0"/>
    </xf>
    <xf numFmtId="2" fontId="12" fillId="0" borderId="0" xfId="0" applyNumberFormat="1" applyFont="1" applyFill="1" applyBorder="1" applyAlignment="1" applyProtection="1">
      <alignment horizontal="right"/>
      <protection hidden="1"/>
    </xf>
    <xf numFmtId="0" fontId="6" fillId="0" borderId="53" xfId="0" applyFont="1" applyFill="1" applyBorder="1" applyAlignment="1" applyProtection="1">
      <alignment horizontal="left"/>
      <protection hidden="1"/>
    </xf>
    <xf numFmtId="0" fontId="6" fillId="0" borderId="54" xfId="0" applyFont="1" applyFill="1" applyBorder="1" applyAlignment="1" applyProtection="1">
      <alignment horizontal="left"/>
      <protection hidden="1"/>
    </xf>
    <xf numFmtId="0" fontId="6" fillId="0" borderId="53" xfId="0" applyFont="1" applyFill="1" applyBorder="1" applyAlignment="1" applyProtection="1">
      <alignment horizontal="center"/>
      <protection hidden="1" locked="0"/>
    </xf>
    <xf numFmtId="0" fontId="6" fillId="0" borderId="54" xfId="0" applyFont="1" applyFill="1" applyBorder="1" applyAlignment="1" applyProtection="1">
      <alignment horizontal="center"/>
      <protection hidden="1" locked="0"/>
    </xf>
    <xf numFmtId="0" fontId="6" fillId="0" borderId="55" xfId="0" applyFont="1" applyFill="1" applyBorder="1" applyAlignment="1" applyProtection="1">
      <alignment horizontal="center"/>
      <protection hidden="1" locked="0"/>
    </xf>
    <xf numFmtId="0" fontId="13" fillId="0" borderId="51" xfId="0" applyFont="1" applyFill="1" applyBorder="1" applyAlignment="1" applyProtection="1">
      <alignment horizontal="center"/>
      <protection hidden="1" locked="0"/>
    </xf>
    <xf numFmtId="0" fontId="13" fillId="0" borderId="52" xfId="0" applyFont="1" applyFill="1" applyBorder="1" applyAlignment="1" applyProtection="1">
      <alignment horizontal="center"/>
      <protection hidden="1" locked="0"/>
    </xf>
    <xf numFmtId="0" fontId="13" fillId="0" borderId="56" xfId="0" applyFont="1" applyFill="1" applyBorder="1" applyAlignment="1" applyProtection="1">
      <alignment horizontal="center"/>
      <protection hidden="1" locked="0"/>
    </xf>
    <xf numFmtId="2" fontId="1" fillId="0" borderId="35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Font="1" applyBorder="1" applyAlignment="1">
      <alignment horizontal="center" vertical="center"/>
    </xf>
    <xf numFmtId="0" fontId="1" fillId="0" borderId="57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2</xdr:row>
      <xdr:rowOff>85725</xdr:rowOff>
    </xdr:from>
    <xdr:to>
      <xdr:col>8</xdr:col>
      <xdr:colOff>19050</xdr:colOff>
      <xdr:row>16</xdr:row>
      <xdr:rowOff>104775</xdr:rowOff>
    </xdr:to>
    <xdr:pic>
      <xdr:nvPicPr>
        <xdr:cNvPr id="1" name="Рисунок 3" descr="C:\Documents and Settings\bua-ash\Рабочий стол\COM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04800"/>
          <a:ext cx="75819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umitlife.com/" TargetMode="External" /><Relationship Id="rId2" Type="http://schemas.openxmlformats.org/officeDocument/2006/relationships/hyperlink" Target="http://www.baumit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T300"/>
  <sheetViews>
    <sheetView showGridLines="0" tabSelected="1" zoomScalePageLayoutView="0" workbookViewId="0" topLeftCell="A2">
      <selection activeCell="K29" sqref="K29"/>
    </sheetView>
  </sheetViews>
  <sheetFormatPr defaultColWidth="9.00390625" defaultRowHeight="12.75"/>
  <cols>
    <col min="1" max="2" width="9.125" style="51" customWidth="1"/>
    <col min="3" max="3" width="17.25390625" style="51" customWidth="1"/>
    <col min="4" max="4" width="9.125" style="51" customWidth="1"/>
    <col min="5" max="5" width="15.00390625" style="51" customWidth="1"/>
    <col min="6" max="6" width="23.375" style="64" customWidth="1"/>
    <col min="7" max="7" width="5.125" style="64" customWidth="1"/>
    <col min="8" max="8" width="28.125" style="51" customWidth="1"/>
    <col min="9" max="9" width="4.75390625" style="51" customWidth="1"/>
    <col min="10" max="12" width="9.125" style="51" customWidth="1"/>
    <col min="13" max="13" width="33.00390625" style="52" hidden="1" customWidth="1"/>
    <col min="14" max="14" width="9.125" style="53" customWidth="1"/>
    <col min="15" max="16" width="9.125" style="54" customWidth="1"/>
    <col min="17" max="16384" width="9.125" style="51" customWidth="1"/>
  </cols>
  <sheetData>
    <row r="1" ht="13.5" hidden="1" thickBot="1"/>
    <row r="2" spans="2:20" ht="17.25" customHeight="1" thickTop="1">
      <c r="B2" s="68"/>
      <c r="C2" s="127" t="s">
        <v>13</v>
      </c>
      <c r="D2" s="127"/>
      <c r="E2" s="127"/>
      <c r="F2" s="69" t="s">
        <v>792</v>
      </c>
      <c r="G2" s="69"/>
      <c r="H2" s="69" t="s">
        <v>15</v>
      </c>
      <c r="I2" s="70"/>
      <c r="Q2" s="55"/>
      <c r="R2" s="55"/>
      <c r="S2" s="55"/>
      <c r="T2" s="55"/>
    </row>
    <row r="3" spans="2:20" ht="17.25" customHeight="1">
      <c r="B3" s="71"/>
      <c r="C3" s="72"/>
      <c r="D3" s="72"/>
      <c r="E3" s="72"/>
      <c r="F3" s="73"/>
      <c r="G3" s="73"/>
      <c r="H3" s="74"/>
      <c r="I3" s="75"/>
      <c r="Q3" s="55"/>
      <c r="R3" s="55"/>
      <c r="S3" s="55"/>
      <c r="T3" s="55"/>
    </row>
    <row r="4" spans="2:20" ht="15" customHeight="1">
      <c r="B4" s="71"/>
      <c r="C4" s="76"/>
      <c r="D4" s="76"/>
      <c r="E4" s="76"/>
      <c r="F4" s="77"/>
      <c r="G4" s="77"/>
      <c r="H4" s="76"/>
      <c r="I4" s="75"/>
      <c r="Q4" s="55"/>
      <c r="R4" s="55"/>
      <c r="S4" s="55"/>
      <c r="T4" s="55"/>
    </row>
    <row r="5" spans="2:20" ht="17.25" customHeight="1">
      <c r="B5" s="71"/>
      <c r="C5" s="76"/>
      <c r="D5" s="76"/>
      <c r="E5" s="76"/>
      <c r="F5" s="77"/>
      <c r="G5" s="77"/>
      <c r="H5" s="76"/>
      <c r="I5" s="75"/>
      <c r="Q5" s="55"/>
      <c r="R5" s="55"/>
      <c r="S5" s="55"/>
      <c r="T5" s="55"/>
    </row>
    <row r="6" spans="2:20" ht="20.25" customHeight="1">
      <c r="B6" s="71"/>
      <c r="C6" s="76"/>
      <c r="D6" s="76"/>
      <c r="E6" s="76"/>
      <c r="F6" s="77"/>
      <c r="G6" s="77"/>
      <c r="H6" s="76"/>
      <c r="I6" s="75"/>
      <c r="Q6" s="55"/>
      <c r="R6" s="55"/>
      <c r="S6" s="55"/>
      <c r="T6" s="55"/>
    </row>
    <row r="7" spans="2:20" ht="13.5" customHeight="1">
      <c r="B7" s="71"/>
      <c r="C7" s="76"/>
      <c r="D7" s="76"/>
      <c r="E7" s="76"/>
      <c r="F7" s="77"/>
      <c r="G7" s="77"/>
      <c r="H7" s="76"/>
      <c r="I7" s="75"/>
      <c r="M7" s="66"/>
      <c r="Q7" s="55"/>
      <c r="R7" s="55"/>
      <c r="S7" s="55"/>
      <c r="T7" s="55"/>
    </row>
    <row r="8" spans="2:20" ht="12.75">
      <c r="B8" s="71"/>
      <c r="C8" s="76"/>
      <c r="D8" s="76"/>
      <c r="E8" s="76"/>
      <c r="F8" s="77"/>
      <c r="G8" s="77"/>
      <c r="H8" s="76"/>
      <c r="I8" s="75"/>
      <c r="Q8" s="55"/>
      <c r="R8" s="55"/>
      <c r="S8" s="55"/>
      <c r="T8" s="55"/>
    </row>
    <row r="9" spans="2:20" ht="12.75">
      <c r="B9" s="71"/>
      <c r="C9" s="76"/>
      <c r="D9" s="76"/>
      <c r="E9" s="76"/>
      <c r="F9" s="77"/>
      <c r="G9" s="77"/>
      <c r="H9" s="76"/>
      <c r="I9" s="75"/>
      <c r="Q9" s="55"/>
      <c r="R9" s="55"/>
      <c r="S9" s="55"/>
      <c r="T9" s="55"/>
    </row>
    <row r="10" spans="2:20" ht="12.75">
      <c r="B10" s="71"/>
      <c r="C10" s="76"/>
      <c r="D10" s="76"/>
      <c r="E10" s="76"/>
      <c r="F10" s="77"/>
      <c r="G10" s="77"/>
      <c r="H10" s="76"/>
      <c r="I10" s="75"/>
      <c r="Q10" s="55"/>
      <c r="R10" s="55"/>
      <c r="S10" s="55"/>
      <c r="T10" s="55"/>
    </row>
    <row r="11" spans="2:20" ht="12.75">
      <c r="B11" s="71"/>
      <c r="C11" s="76"/>
      <c r="D11" s="76"/>
      <c r="E11" s="76"/>
      <c r="F11" s="77"/>
      <c r="G11" s="77"/>
      <c r="H11" s="76"/>
      <c r="I11" s="75"/>
      <c r="Q11" s="55"/>
      <c r="R11" s="55"/>
      <c r="S11" s="55"/>
      <c r="T11" s="55"/>
    </row>
    <row r="12" spans="2:20" ht="12.75">
      <c r="B12" s="71"/>
      <c r="C12" s="76"/>
      <c r="D12" s="76"/>
      <c r="E12" s="76"/>
      <c r="F12" s="77"/>
      <c r="G12" s="77"/>
      <c r="H12" s="76"/>
      <c r="I12" s="75"/>
      <c r="Q12" s="55"/>
      <c r="R12" s="55"/>
      <c r="S12" s="55"/>
      <c r="T12" s="55"/>
    </row>
    <row r="13" spans="2:20" ht="12.75">
      <c r="B13" s="71"/>
      <c r="C13" s="76"/>
      <c r="D13" s="76"/>
      <c r="E13" s="76"/>
      <c r="F13" s="77"/>
      <c r="G13" s="77"/>
      <c r="H13" s="76"/>
      <c r="I13" s="75"/>
      <c r="Q13" s="55"/>
      <c r="R13" s="55"/>
      <c r="S13" s="55"/>
      <c r="T13" s="55"/>
    </row>
    <row r="14" spans="2:20" ht="12.75">
      <c r="B14" s="71"/>
      <c r="C14" s="76"/>
      <c r="D14" s="76"/>
      <c r="E14" s="76"/>
      <c r="F14" s="77"/>
      <c r="G14" s="77"/>
      <c r="H14" s="76"/>
      <c r="I14" s="75"/>
      <c r="M14" s="65"/>
      <c r="Q14" s="55"/>
      <c r="R14" s="55"/>
      <c r="S14" s="55"/>
      <c r="T14" s="55"/>
    </row>
    <row r="15" spans="2:20" ht="12.75">
      <c r="B15" s="71"/>
      <c r="C15" s="76"/>
      <c r="D15" s="76"/>
      <c r="E15" s="76"/>
      <c r="F15" s="77"/>
      <c r="G15" s="77"/>
      <c r="H15" s="78"/>
      <c r="I15" s="75"/>
      <c r="Q15" s="55"/>
      <c r="R15" s="55"/>
      <c r="S15" s="55"/>
      <c r="T15" s="55"/>
    </row>
    <row r="16" spans="2:20" ht="12.75">
      <c r="B16" s="71"/>
      <c r="C16" s="76"/>
      <c r="D16" s="76"/>
      <c r="E16" s="76"/>
      <c r="F16" s="77"/>
      <c r="G16" s="77"/>
      <c r="H16" s="76"/>
      <c r="I16" s="75"/>
      <c r="Q16" s="55"/>
      <c r="R16" s="55"/>
      <c r="S16" s="55"/>
      <c r="T16" s="55"/>
    </row>
    <row r="17" spans="2:20" ht="19.5" customHeight="1" thickBot="1">
      <c r="B17" s="71"/>
      <c r="C17" s="76"/>
      <c r="D17" s="76"/>
      <c r="E17" s="76"/>
      <c r="F17" s="77"/>
      <c r="G17" s="77"/>
      <c r="H17" s="76"/>
      <c r="I17" s="75"/>
      <c r="Q17" s="55"/>
      <c r="R17" s="55"/>
      <c r="S17" s="55"/>
      <c r="T17" s="55"/>
    </row>
    <row r="18" spans="2:20" ht="16.5" thickBot="1">
      <c r="B18" s="71"/>
      <c r="C18" s="128" t="s">
        <v>805</v>
      </c>
      <c r="D18" s="129"/>
      <c r="E18" s="129"/>
      <c r="F18" s="130" t="s">
        <v>799</v>
      </c>
      <c r="G18" s="131"/>
      <c r="H18" s="132"/>
      <c r="I18" s="79"/>
      <c r="M18" s="63"/>
      <c r="Q18" s="55"/>
      <c r="R18" s="55"/>
      <c r="S18" s="55"/>
      <c r="T18" s="55"/>
    </row>
    <row r="19" spans="2:20" ht="16.5" thickBot="1">
      <c r="B19" s="71"/>
      <c r="C19" s="133" t="s">
        <v>806</v>
      </c>
      <c r="D19" s="134"/>
      <c r="E19" s="134"/>
      <c r="F19" s="135" t="s">
        <v>37</v>
      </c>
      <c r="G19" s="136"/>
      <c r="H19" s="137"/>
      <c r="I19" s="79"/>
      <c r="Q19" s="55"/>
      <c r="R19" s="55"/>
      <c r="S19" s="55"/>
      <c r="T19" s="55"/>
    </row>
    <row r="20" spans="2:20" ht="15.75" hidden="1">
      <c r="B20" s="71"/>
      <c r="C20" s="139"/>
      <c r="D20" s="140"/>
      <c r="E20" s="140"/>
      <c r="F20" s="141"/>
      <c r="G20" s="142"/>
      <c r="H20" s="143"/>
      <c r="I20" s="79"/>
      <c r="M20" s="57"/>
      <c r="Q20" s="55"/>
      <c r="R20" s="55"/>
      <c r="S20" s="55"/>
      <c r="T20" s="55"/>
    </row>
    <row r="21" spans="2:20" ht="16.5" customHeight="1" hidden="1" thickBot="1">
      <c r="B21" s="71"/>
      <c r="C21" s="133" t="s">
        <v>14</v>
      </c>
      <c r="D21" s="134"/>
      <c r="E21" s="134"/>
      <c r="F21" s="144"/>
      <c r="G21" s="145"/>
      <c r="H21" s="146"/>
      <c r="I21" s="79"/>
      <c r="M21" s="57"/>
      <c r="Q21" s="55"/>
      <c r="R21" s="55"/>
      <c r="S21" s="55"/>
      <c r="T21" s="55"/>
    </row>
    <row r="22" spans="2:20" ht="12.75">
      <c r="B22" s="71"/>
      <c r="C22" s="80"/>
      <c r="D22" s="80"/>
      <c r="E22" s="80"/>
      <c r="F22" s="81"/>
      <c r="G22" s="81"/>
      <c r="H22" s="82"/>
      <c r="I22" s="79"/>
      <c r="M22" s="57"/>
      <c r="Q22" s="55"/>
      <c r="R22" s="55"/>
      <c r="S22" s="55"/>
      <c r="T22" s="55"/>
    </row>
    <row r="23" spans="2:20" ht="13.5" thickBot="1">
      <c r="B23" s="71"/>
      <c r="C23" s="80"/>
      <c r="D23" s="80"/>
      <c r="E23" s="80"/>
      <c r="F23" s="81"/>
      <c r="G23" s="81"/>
      <c r="H23" s="80"/>
      <c r="I23" s="79"/>
      <c r="M23" s="57"/>
      <c r="Q23" s="55"/>
      <c r="R23" s="55"/>
      <c r="S23" s="55"/>
      <c r="T23" s="55"/>
    </row>
    <row r="24" spans="2:20" ht="13.5" thickBot="1">
      <c r="B24" s="71"/>
      <c r="C24" s="83" t="s">
        <v>11</v>
      </c>
      <c r="D24" s="84"/>
      <c r="E24" s="85"/>
      <c r="F24" s="86" t="s">
        <v>794</v>
      </c>
      <c r="G24" s="149" t="s">
        <v>797</v>
      </c>
      <c r="H24" s="150"/>
      <c r="I24" s="87"/>
      <c r="M24" s="57"/>
      <c r="Q24" s="55"/>
      <c r="R24" s="55"/>
      <c r="S24" s="55"/>
      <c r="T24" s="55"/>
    </row>
    <row r="25" spans="2:20" s="58" customFormat="1" ht="22.5" customHeight="1" thickBot="1">
      <c r="B25" s="88"/>
      <c r="C25" s="89" t="str">
        <f>F18</f>
        <v>Silikon Color</v>
      </c>
      <c r="D25" s="90"/>
      <c r="E25" s="91"/>
      <c r="F25" s="126">
        <f>продукт!D3</f>
        <v>45085.71</v>
      </c>
      <c r="G25" s="147">
        <f>продукт!$B$3</f>
        <v>1127.14275</v>
      </c>
      <c r="H25" s="148"/>
      <c r="I25" s="92" t="s">
        <v>9</v>
      </c>
      <c r="M25" s="59"/>
      <c r="N25" s="60"/>
      <c r="O25" s="61"/>
      <c r="P25" s="61"/>
      <c r="Q25" s="62"/>
      <c r="R25" s="62"/>
      <c r="S25" s="62"/>
      <c r="T25" s="62"/>
    </row>
    <row r="26" spans="2:20" ht="13.5" hidden="1" thickBot="1">
      <c r="B26" s="71"/>
      <c r="C26" s="93"/>
      <c r="D26" s="94"/>
      <c r="E26" s="95"/>
      <c r="F26" s="96"/>
      <c r="G26" s="119"/>
      <c r="H26" s="97"/>
      <c r="I26" s="75"/>
      <c r="M26" s="57"/>
      <c r="Q26" s="55"/>
      <c r="R26" s="55"/>
      <c r="S26" s="55"/>
      <c r="T26" s="55"/>
    </row>
    <row r="27" spans="2:20" ht="12.75">
      <c r="B27" s="71"/>
      <c r="C27" s="80"/>
      <c r="D27" s="80"/>
      <c r="E27" s="80"/>
      <c r="F27" s="81"/>
      <c r="G27" s="81"/>
      <c r="H27" s="80"/>
      <c r="I27" s="98"/>
      <c r="M27" s="57"/>
      <c r="Q27" s="55"/>
      <c r="R27" s="55"/>
      <c r="S27" s="55"/>
      <c r="T27" s="55"/>
    </row>
    <row r="28" spans="2:20" ht="12.75">
      <c r="B28" s="71"/>
      <c r="C28" s="82" t="s">
        <v>785</v>
      </c>
      <c r="D28" s="1"/>
      <c r="E28" s="1"/>
      <c r="F28" s="99" t="str">
        <f>F19</f>
        <v>0034</v>
      </c>
      <c r="G28" s="99"/>
      <c r="H28" s="100">
        <f>VLOOKUP(F18,Лист1!A2:C14,3,FALSE)</f>
        <v>150</v>
      </c>
      <c r="I28" s="98" t="s">
        <v>9</v>
      </c>
      <c r="M28" s="57"/>
      <c r="Q28" s="55"/>
      <c r="R28" s="55"/>
      <c r="S28" s="55"/>
      <c r="T28" s="55"/>
    </row>
    <row r="29" spans="2:20" ht="12.75">
      <c r="B29" s="71"/>
      <c r="C29" s="80"/>
      <c r="D29" s="80"/>
      <c r="E29" s="80"/>
      <c r="F29" s="81"/>
      <c r="G29" s="81"/>
      <c r="H29" s="80"/>
      <c r="I29" s="98"/>
      <c r="M29" s="57"/>
      <c r="Q29" s="55"/>
      <c r="R29" s="55"/>
      <c r="S29" s="55"/>
      <c r="T29" s="55"/>
    </row>
    <row r="30" spans="2:20" ht="12.75">
      <c r="B30" s="71"/>
      <c r="C30" s="82" t="s">
        <v>12</v>
      </c>
      <c r="D30" s="80"/>
      <c r="E30" s="76"/>
      <c r="F30" s="138">
        <f>IF(Лист1!A16=Лист1!A18,H28+G25,Лист1!C17)</f>
        <v>1277.14275</v>
      </c>
      <c r="G30" s="138"/>
      <c r="H30" s="138"/>
      <c r="I30" s="98" t="s">
        <v>9</v>
      </c>
      <c r="M30" s="57"/>
      <c r="Q30" s="55"/>
      <c r="R30" s="55"/>
      <c r="S30" s="55"/>
      <c r="T30" s="55"/>
    </row>
    <row r="31" spans="2:20" ht="12.75">
      <c r="B31" s="71"/>
      <c r="C31" s="82"/>
      <c r="D31" s="80"/>
      <c r="E31" s="76"/>
      <c r="F31" s="101"/>
      <c r="G31" s="101"/>
      <c r="H31" s="101"/>
      <c r="I31" s="98"/>
      <c r="M31" s="57"/>
      <c r="Q31" s="55"/>
      <c r="R31" s="55"/>
      <c r="S31" s="55"/>
      <c r="T31" s="55"/>
    </row>
    <row r="32" spans="2:20" ht="13.5" thickBot="1">
      <c r="B32" s="71"/>
      <c r="C32" s="1" t="s">
        <v>786</v>
      </c>
      <c r="D32" s="76"/>
      <c r="E32" s="67"/>
      <c r="F32" s="122"/>
      <c r="G32" s="120"/>
      <c r="H32" s="110">
        <f>F30*(1-G33/100)</f>
        <v>1149.428475</v>
      </c>
      <c r="I32" s="98" t="s">
        <v>9</v>
      </c>
      <c r="L32" s="56"/>
      <c r="M32" s="57"/>
      <c r="Q32" s="55"/>
      <c r="R32" s="55"/>
      <c r="S32" s="55"/>
      <c r="T32" s="55"/>
    </row>
    <row r="33" spans="2:20" ht="13.5" thickBot="1">
      <c r="B33" s="71"/>
      <c r="C33" s="1"/>
      <c r="D33" s="1"/>
      <c r="E33" s="76"/>
      <c r="F33" s="121" t="s">
        <v>21</v>
      </c>
      <c r="G33" s="103">
        <v>10</v>
      </c>
      <c r="H33" s="76"/>
      <c r="I33" s="75"/>
      <c r="M33" s="63"/>
      <c r="Q33" s="55"/>
      <c r="R33" s="55"/>
      <c r="S33" s="55"/>
      <c r="T33" s="55"/>
    </row>
    <row r="34" spans="2:20" ht="13.5" thickBot="1">
      <c r="B34" s="71"/>
      <c r="C34" s="1"/>
      <c r="D34" s="1"/>
      <c r="E34" s="76"/>
      <c r="F34" s="123"/>
      <c r="G34" s="102"/>
      <c r="H34" s="76"/>
      <c r="I34" s="75"/>
      <c r="M34" s="63"/>
      <c r="Q34" s="55"/>
      <c r="R34" s="55"/>
      <c r="S34" s="55"/>
      <c r="T34" s="55"/>
    </row>
    <row r="35" spans="2:20" ht="13.5" thickBot="1">
      <c r="B35" s="71"/>
      <c r="C35" s="1"/>
      <c r="D35" s="1"/>
      <c r="E35" s="76"/>
      <c r="F35" s="124" t="s">
        <v>787</v>
      </c>
      <c r="G35" s="124">
        <v>1</v>
      </c>
      <c r="H35" s="104"/>
      <c r="I35" s="98"/>
      <c r="M35" s="63"/>
      <c r="Q35" s="55"/>
      <c r="R35" s="55"/>
      <c r="S35" s="55"/>
      <c r="T35" s="55"/>
    </row>
    <row r="36" spans="2:20" ht="12.75">
      <c r="B36" s="71"/>
      <c r="C36" s="1"/>
      <c r="D36" s="1"/>
      <c r="E36" s="76"/>
      <c r="F36" s="76"/>
      <c r="G36" s="76"/>
      <c r="H36" s="104"/>
      <c r="I36" s="75"/>
      <c r="M36" s="63"/>
      <c r="Q36" s="55"/>
      <c r="R36" s="55"/>
      <c r="S36" s="55"/>
      <c r="T36" s="55"/>
    </row>
    <row r="37" spans="2:20" ht="12.75">
      <c r="B37" s="71"/>
      <c r="C37" s="1"/>
      <c r="D37" s="1"/>
      <c r="E37" s="1" t="s">
        <v>788</v>
      </c>
      <c r="F37" s="105" t="str">
        <f>CONCATENATE(продукт!B29,продукт!C29)</f>
        <v>25кг</v>
      </c>
      <c r="G37" s="105"/>
      <c r="H37" s="110">
        <f>H32*G35</f>
        <v>1149.428475</v>
      </c>
      <c r="I37" s="98" t="s">
        <v>9</v>
      </c>
      <c r="M37" s="63"/>
      <c r="Q37" s="55"/>
      <c r="R37" s="55"/>
      <c r="S37" s="55"/>
      <c r="T37" s="55"/>
    </row>
    <row r="38" spans="2:20" ht="27.75" customHeight="1" thickBot="1">
      <c r="B38" s="106"/>
      <c r="C38" s="107" t="s">
        <v>808</v>
      </c>
      <c r="D38" s="107"/>
      <c r="E38" s="107"/>
      <c r="F38" s="108"/>
      <c r="G38" s="108"/>
      <c r="H38" s="107"/>
      <c r="I38" s="109"/>
      <c r="M38" s="63"/>
      <c r="Q38" s="55"/>
      <c r="R38" s="55"/>
      <c r="S38" s="55"/>
      <c r="T38" s="55"/>
    </row>
    <row r="39" spans="8:20" ht="13.5" thickTop="1">
      <c r="H39" s="51" t="s">
        <v>807</v>
      </c>
      <c r="M39" s="63"/>
      <c r="Q39" s="55"/>
      <c r="R39" s="55"/>
      <c r="S39" s="55"/>
      <c r="T39" s="55"/>
    </row>
    <row r="40" spans="13:20" ht="12.75">
      <c r="M40" s="57" t="s">
        <v>798</v>
      </c>
      <c r="Q40" s="55"/>
      <c r="R40" s="55"/>
      <c r="S40" s="55"/>
      <c r="T40" s="55"/>
    </row>
    <row r="41" spans="13:20" ht="12.75">
      <c r="M41" s="57" t="s">
        <v>801</v>
      </c>
      <c r="Q41" s="55"/>
      <c r="R41" s="55"/>
      <c r="S41" s="55"/>
      <c r="T41" s="55"/>
    </row>
    <row r="42" spans="13:20" ht="12.75">
      <c r="M42" s="57" t="s">
        <v>17</v>
      </c>
      <c r="Q42" s="55"/>
      <c r="R42" s="55"/>
      <c r="S42" s="55"/>
      <c r="T42" s="55"/>
    </row>
    <row r="43" spans="13:20" ht="12.75">
      <c r="M43" s="57" t="s">
        <v>780</v>
      </c>
      <c r="Q43" s="55"/>
      <c r="R43" s="55"/>
      <c r="S43" s="55"/>
      <c r="T43" s="55"/>
    </row>
    <row r="44" spans="13:20" ht="12.75">
      <c r="M44" s="57" t="s">
        <v>799</v>
      </c>
      <c r="Q44" s="55"/>
      <c r="R44" s="55"/>
      <c r="S44" s="55"/>
      <c r="T44" s="55"/>
    </row>
    <row r="45" spans="13:20" ht="12.75">
      <c r="M45" s="59" t="s">
        <v>800</v>
      </c>
      <c r="Q45" s="55"/>
      <c r="R45" s="55"/>
      <c r="S45" s="55"/>
      <c r="T45" s="55"/>
    </row>
    <row r="46" spans="13:20" ht="12.75">
      <c r="M46" s="57" t="s">
        <v>19</v>
      </c>
      <c r="Q46" s="55"/>
      <c r="R46" s="55"/>
      <c r="S46" s="55"/>
      <c r="T46" s="55"/>
    </row>
    <row r="47" spans="13:20" ht="12.75">
      <c r="M47" s="57" t="s">
        <v>18</v>
      </c>
      <c r="Q47" s="55"/>
      <c r="R47" s="55"/>
      <c r="S47" s="55"/>
      <c r="T47" s="55"/>
    </row>
    <row r="48" spans="13:20" ht="12.75">
      <c r="M48" s="57" t="s">
        <v>782</v>
      </c>
      <c r="Q48" s="55"/>
      <c r="R48" s="55"/>
      <c r="S48" s="55"/>
      <c r="T48" s="55"/>
    </row>
    <row r="49" spans="13:20" ht="12.75">
      <c r="M49" s="57" t="s">
        <v>790</v>
      </c>
      <c r="Q49" s="55"/>
      <c r="R49" s="55"/>
      <c r="S49" s="55"/>
      <c r="T49" s="55"/>
    </row>
    <row r="50" spans="6:20" ht="12.75">
      <c r="F50" s="51"/>
      <c r="G50" s="51"/>
      <c r="M50" s="57" t="s">
        <v>783</v>
      </c>
      <c r="Q50" s="55"/>
      <c r="R50" s="55"/>
      <c r="S50" s="55"/>
      <c r="T50" s="55"/>
    </row>
    <row r="51" spans="6:20" ht="12.75">
      <c r="F51" s="51"/>
      <c r="G51" s="51"/>
      <c r="M51" s="57" t="s">
        <v>784</v>
      </c>
      <c r="Q51" s="55"/>
      <c r="R51" s="55"/>
      <c r="S51" s="55"/>
      <c r="T51" s="55"/>
    </row>
    <row r="52" spans="6:20" ht="12.75">
      <c r="F52" s="51"/>
      <c r="G52" s="51"/>
      <c r="Q52" s="55"/>
      <c r="R52" s="55"/>
      <c r="S52" s="55"/>
      <c r="T52" s="55"/>
    </row>
    <row r="53" spans="6:20" ht="12.75">
      <c r="F53" s="51"/>
      <c r="G53" s="51"/>
      <c r="Q53" s="55"/>
      <c r="R53" s="55"/>
      <c r="S53" s="55"/>
      <c r="T53" s="55"/>
    </row>
    <row r="54" spans="6:20" ht="12.75">
      <c r="F54" s="51"/>
      <c r="G54" s="51"/>
      <c r="Q54" s="55"/>
      <c r="R54" s="55"/>
      <c r="S54" s="55"/>
      <c r="T54" s="55"/>
    </row>
    <row r="55" spans="6:20" ht="12.75">
      <c r="F55" s="51"/>
      <c r="G55" s="51"/>
      <c r="Q55" s="55"/>
      <c r="R55" s="55"/>
      <c r="S55" s="55"/>
      <c r="T55" s="55"/>
    </row>
    <row r="56" spans="6:20" ht="12.75">
      <c r="F56" s="51"/>
      <c r="G56" s="51"/>
      <c r="Q56" s="55"/>
      <c r="R56" s="55"/>
      <c r="S56" s="55"/>
      <c r="T56" s="55"/>
    </row>
    <row r="57" spans="6:20" ht="12.75">
      <c r="F57" s="51"/>
      <c r="G57" s="51"/>
      <c r="Q57" s="55"/>
      <c r="R57" s="55"/>
      <c r="S57" s="55"/>
      <c r="T57" s="55"/>
    </row>
    <row r="58" spans="6:20" ht="12.75">
      <c r="F58" s="51"/>
      <c r="G58" s="51"/>
      <c r="Q58" s="55"/>
      <c r="R58" s="55"/>
      <c r="S58" s="55"/>
      <c r="T58" s="55"/>
    </row>
    <row r="59" spans="6:20" ht="12.75">
      <c r="F59" s="51"/>
      <c r="G59" s="51"/>
      <c r="Q59" s="55"/>
      <c r="R59" s="55"/>
      <c r="S59" s="55"/>
      <c r="T59" s="55"/>
    </row>
    <row r="60" spans="6:20" ht="12.75">
      <c r="F60" s="51"/>
      <c r="G60" s="51"/>
      <c r="Q60" s="55"/>
      <c r="R60" s="55"/>
      <c r="S60" s="55"/>
      <c r="T60" s="55"/>
    </row>
    <row r="61" spans="6:20" ht="12.75">
      <c r="F61" s="51"/>
      <c r="G61" s="51"/>
      <c r="Q61" s="55"/>
      <c r="R61" s="55"/>
      <c r="S61" s="55"/>
      <c r="T61" s="55"/>
    </row>
    <row r="62" spans="6:20" ht="12.75">
      <c r="F62" s="51"/>
      <c r="G62" s="51"/>
      <c r="Q62" s="55"/>
      <c r="R62" s="55"/>
      <c r="S62" s="55"/>
      <c r="T62" s="55"/>
    </row>
    <row r="63" spans="6:20" ht="12.75">
      <c r="F63" s="51"/>
      <c r="G63" s="51"/>
      <c r="Q63" s="55"/>
      <c r="R63" s="55"/>
      <c r="S63" s="55"/>
      <c r="T63" s="55"/>
    </row>
    <row r="64" spans="6:20" ht="12.75">
      <c r="F64" s="51"/>
      <c r="G64" s="51"/>
      <c r="Q64" s="55"/>
      <c r="R64" s="55"/>
      <c r="S64" s="55"/>
      <c r="T64" s="55"/>
    </row>
    <row r="65" spans="6:20" ht="12.75">
      <c r="F65" s="51"/>
      <c r="G65" s="51"/>
      <c r="Q65" s="55"/>
      <c r="R65" s="55"/>
      <c r="S65" s="55"/>
      <c r="T65" s="55"/>
    </row>
    <row r="66" spans="6:20" ht="12.75">
      <c r="F66" s="51"/>
      <c r="G66" s="51"/>
      <c r="M66" s="51"/>
      <c r="N66" s="51"/>
      <c r="O66" s="51"/>
      <c r="P66" s="51"/>
      <c r="Q66" s="55"/>
      <c r="R66" s="55"/>
      <c r="S66" s="55"/>
      <c r="T66" s="55"/>
    </row>
    <row r="67" spans="6:20" ht="12.75">
      <c r="F67" s="51"/>
      <c r="G67" s="51"/>
      <c r="M67" s="51"/>
      <c r="N67" s="51"/>
      <c r="O67" s="51"/>
      <c r="P67" s="51"/>
      <c r="Q67" s="55"/>
      <c r="R67" s="55"/>
      <c r="S67" s="55"/>
      <c r="T67" s="55"/>
    </row>
    <row r="68" spans="6:20" ht="12.75">
      <c r="F68" s="51"/>
      <c r="G68" s="51"/>
      <c r="M68" s="51"/>
      <c r="N68" s="51"/>
      <c r="O68" s="51"/>
      <c r="P68" s="51"/>
      <c r="Q68" s="55"/>
      <c r="R68" s="55"/>
      <c r="S68" s="55"/>
      <c r="T68" s="55"/>
    </row>
    <row r="69" spans="6:20" ht="12.75">
      <c r="F69" s="51"/>
      <c r="G69" s="51"/>
      <c r="M69" s="51"/>
      <c r="N69" s="51"/>
      <c r="O69" s="51"/>
      <c r="P69" s="51"/>
      <c r="Q69" s="55"/>
      <c r="R69" s="55"/>
      <c r="S69" s="55"/>
      <c r="T69" s="55"/>
    </row>
    <row r="70" spans="6:20" ht="12.75">
      <c r="F70" s="51"/>
      <c r="G70" s="51"/>
      <c r="M70" s="51"/>
      <c r="N70" s="51"/>
      <c r="O70" s="51"/>
      <c r="P70" s="51"/>
      <c r="Q70" s="55"/>
      <c r="R70" s="55"/>
      <c r="S70" s="55"/>
      <c r="T70" s="55"/>
    </row>
    <row r="71" spans="6:20" ht="12.75">
      <c r="F71" s="51"/>
      <c r="G71" s="51"/>
      <c r="M71" s="51"/>
      <c r="N71" s="51"/>
      <c r="O71" s="51"/>
      <c r="P71" s="51"/>
      <c r="Q71" s="55"/>
      <c r="R71" s="55"/>
      <c r="S71" s="55"/>
      <c r="T71" s="55"/>
    </row>
    <row r="72" spans="6:20" ht="12.75">
      <c r="F72" s="51"/>
      <c r="G72" s="51"/>
      <c r="M72" s="51"/>
      <c r="N72" s="51"/>
      <c r="O72" s="51"/>
      <c r="P72" s="51"/>
      <c r="Q72" s="55"/>
      <c r="R72" s="55"/>
      <c r="S72" s="55"/>
      <c r="T72" s="55"/>
    </row>
    <row r="73" spans="6:20" ht="12.75">
      <c r="F73" s="51"/>
      <c r="G73" s="51"/>
      <c r="M73" s="51"/>
      <c r="N73" s="51"/>
      <c r="O73" s="51"/>
      <c r="P73" s="51"/>
      <c r="Q73" s="55"/>
      <c r="R73" s="55"/>
      <c r="S73" s="55"/>
      <c r="T73" s="55"/>
    </row>
    <row r="74" spans="6:20" ht="12.75">
      <c r="F74" s="51"/>
      <c r="G74" s="51"/>
      <c r="M74" s="51"/>
      <c r="N74" s="51"/>
      <c r="O74" s="51"/>
      <c r="P74" s="51"/>
      <c r="Q74" s="55"/>
      <c r="R74" s="55"/>
      <c r="S74" s="55"/>
      <c r="T74" s="55"/>
    </row>
    <row r="75" spans="6:20" ht="12.75">
      <c r="F75" s="51"/>
      <c r="G75" s="51"/>
      <c r="M75" s="51"/>
      <c r="N75" s="51"/>
      <c r="O75" s="51"/>
      <c r="P75" s="51"/>
      <c r="Q75" s="55"/>
      <c r="R75" s="55"/>
      <c r="S75" s="55"/>
      <c r="T75" s="55"/>
    </row>
    <row r="76" spans="6:20" ht="12.75">
      <c r="F76" s="51"/>
      <c r="G76" s="51"/>
      <c r="M76" s="51"/>
      <c r="N76" s="51"/>
      <c r="O76" s="51"/>
      <c r="P76" s="51"/>
      <c r="Q76" s="55"/>
      <c r="R76" s="55"/>
      <c r="S76" s="55"/>
      <c r="T76" s="55"/>
    </row>
    <row r="77" spans="6:20" ht="12.75">
      <c r="F77" s="51"/>
      <c r="G77" s="51"/>
      <c r="M77" s="51"/>
      <c r="N77" s="51"/>
      <c r="O77" s="51"/>
      <c r="P77" s="51"/>
      <c r="Q77" s="55"/>
      <c r="R77" s="55"/>
      <c r="S77" s="55"/>
      <c r="T77" s="55"/>
    </row>
    <row r="78" spans="6:20" ht="12.75">
      <c r="F78" s="51"/>
      <c r="G78" s="51"/>
      <c r="M78" s="51"/>
      <c r="N78" s="51"/>
      <c r="O78" s="51"/>
      <c r="P78" s="51"/>
      <c r="Q78" s="55"/>
      <c r="R78" s="55"/>
      <c r="S78" s="55"/>
      <c r="T78" s="55"/>
    </row>
    <row r="79" spans="6:20" ht="12.75">
      <c r="F79" s="51"/>
      <c r="G79" s="51"/>
      <c r="M79" s="51"/>
      <c r="N79" s="51"/>
      <c r="O79" s="51"/>
      <c r="P79" s="51"/>
      <c r="Q79" s="55"/>
      <c r="R79" s="55"/>
      <c r="S79" s="55"/>
      <c r="T79" s="55"/>
    </row>
    <row r="80" spans="6:20" ht="12.75">
      <c r="F80" s="51"/>
      <c r="G80" s="51"/>
      <c r="M80" s="51"/>
      <c r="N80" s="51"/>
      <c r="O80" s="51"/>
      <c r="P80" s="51"/>
      <c r="Q80" s="55"/>
      <c r="R80" s="55"/>
      <c r="S80" s="55"/>
      <c r="T80" s="55"/>
    </row>
    <row r="81" spans="6:20" ht="12.75">
      <c r="F81" s="51"/>
      <c r="G81" s="51"/>
      <c r="M81" s="51"/>
      <c r="N81" s="51"/>
      <c r="O81" s="51"/>
      <c r="P81" s="51"/>
      <c r="Q81" s="55"/>
      <c r="R81" s="55"/>
      <c r="S81" s="55"/>
      <c r="T81" s="55"/>
    </row>
    <row r="82" spans="6:20" ht="12.75">
      <c r="F82" s="51"/>
      <c r="G82" s="51"/>
      <c r="M82" s="51"/>
      <c r="N82" s="51"/>
      <c r="O82" s="51"/>
      <c r="P82" s="51"/>
      <c r="Q82" s="55"/>
      <c r="R82" s="55"/>
      <c r="S82" s="55"/>
      <c r="T82" s="55"/>
    </row>
    <row r="83" spans="6:20" ht="12.75">
      <c r="F83" s="51"/>
      <c r="G83" s="51"/>
      <c r="M83" s="51"/>
      <c r="N83" s="51"/>
      <c r="O83" s="51"/>
      <c r="P83" s="51"/>
      <c r="Q83" s="55"/>
      <c r="R83" s="55"/>
      <c r="S83" s="55"/>
      <c r="T83" s="55"/>
    </row>
    <row r="84" spans="6:20" ht="12.75">
      <c r="F84" s="51"/>
      <c r="G84" s="51"/>
      <c r="M84" s="51"/>
      <c r="N84" s="51"/>
      <c r="O84" s="51"/>
      <c r="P84" s="51"/>
      <c r="Q84" s="55"/>
      <c r="R84" s="55"/>
      <c r="S84" s="55"/>
      <c r="T84" s="55"/>
    </row>
    <row r="85" spans="6:20" ht="12.75">
      <c r="F85" s="51"/>
      <c r="G85" s="51"/>
      <c r="M85" s="51"/>
      <c r="N85" s="51"/>
      <c r="O85" s="51"/>
      <c r="P85" s="51"/>
      <c r="Q85" s="55"/>
      <c r="R85" s="55"/>
      <c r="S85" s="55"/>
      <c r="T85" s="55"/>
    </row>
    <row r="86" spans="6:20" ht="12.75">
      <c r="F86" s="51"/>
      <c r="G86" s="51"/>
      <c r="M86" s="51"/>
      <c r="N86" s="51"/>
      <c r="O86" s="51"/>
      <c r="P86" s="51"/>
      <c r="Q86" s="55"/>
      <c r="R86" s="55"/>
      <c r="S86" s="55"/>
      <c r="T86" s="55"/>
    </row>
    <row r="87" spans="6:20" ht="12.75">
      <c r="F87" s="51"/>
      <c r="G87" s="51"/>
      <c r="M87" s="51"/>
      <c r="N87" s="51"/>
      <c r="O87" s="51"/>
      <c r="P87" s="51"/>
      <c r="Q87" s="55"/>
      <c r="R87" s="55"/>
      <c r="S87" s="55"/>
      <c r="T87" s="55"/>
    </row>
    <row r="88" spans="6:20" ht="12.75">
      <c r="F88" s="51"/>
      <c r="G88" s="51"/>
      <c r="M88" s="51"/>
      <c r="N88" s="51"/>
      <c r="O88" s="51"/>
      <c r="P88" s="51"/>
      <c r="Q88" s="55"/>
      <c r="R88" s="55"/>
      <c r="S88" s="55"/>
      <c r="T88" s="55"/>
    </row>
    <row r="89" spans="6:20" ht="12.75">
      <c r="F89" s="51"/>
      <c r="G89" s="51"/>
      <c r="M89" s="51"/>
      <c r="N89" s="51"/>
      <c r="O89" s="51"/>
      <c r="P89" s="51"/>
      <c r="Q89" s="55"/>
      <c r="R89" s="55"/>
      <c r="S89" s="55"/>
      <c r="T89" s="55"/>
    </row>
    <row r="90" spans="6:20" ht="12.75">
      <c r="F90" s="51"/>
      <c r="G90" s="51"/>
      <c r="M90" s="51"/>
      <c r="N90" s="51"/>
      <c r="O90" s="51"/>
      <c r="P90" s="51"/>
      <c r="Q90" s="55"/>
      <c r="R90" s="55"/>
      <c r="S90" s="55"/>
      <c r="T90" s="55"/>
    </row>
    <row r="91" spans="6:20" ht="12.75">
      <c r="F91" s="51"/>
      <c r="G91" s="51"/>
      <c r="M91" s="51"/>
      <c r="N91" s="51"/>
      <c r="O91" s="51"/>
      <c r="P91" s="51"/>
      <c r="Q91" s="55"/>
      <c r="R91" s="55"/>
      <c r="S91" s="55"/>
      <c r="T91" s="55"/>
    </row>
    <row r="92" spans="6:20" ht="12.75">
      <c r="F92" s="51"/>
      <c r="G92" s="51"/>
      <c r="M92" s="51"/>
      <c r="N92" s="51"/>
      <c r="O92" s="51"/>
      <c r="P92" s="51"/>
      <c r="Q92" s="55"/>
      <c r="R92" s="55"/>
      <c r="S92" s="55"/>
      <c r="T92" s="55"/>
    </row>
    <row r="93" spans="6:20" ht="12.75">
      <c r="F93" s="51"/>
      <c r="G93" s="51"/>
      <c r="M93" s="51"/>
      <c r="N93" s="51"/>
      <c r="O93" s="51"/>
      <c r="P93" s="51"/>
      <c r="Q93" s="55"/>
      <c r="R93" s="55"/>
      <c r="S93" s="55"/>
      <c r="T93" s="55"/>
    </row>
    <row r="94" spans="6:20" ht="12.75">
      <c r="F94" s="51"/>
      <c r="G94" s="51"/>
      <c r="M94" s="51"/>
      <c r="N94" s="51"/>
      <c r="O94" s="51"/>
      <c r="P94" s="51"/>
      <c r="Q94" s="55"/>
      <c r="R94" s="55"/>
      <c r="S94" s="55"/>
      <c r="T94" s="55"/>
    </row>
    <row r="95" spans="6:20" ht="12.75">
      <c r="F95" s="51"/>
      <c r="G95" s="51"/>
      <c r="M95" s="51"/>
      <c r="N95" s="51"/>
      <c r="O95" s="51"/>
      <c r="P95" s="51"/>
      <c r="Q95" s="55"/>
      <c r="R95" s="55"/>
      <c r="S95" s="55"/>
      <c r="T95" s="55"/>
    </row>
    <row r="96" spans="6:20" ht="12.75">
      <c r="F96" s="51"/>
      <c r="G96" s="51"/>
      <c r="M96" s="51"/>
      <c r="N96" s="51"/>
      <c r="O96" s="51"/>
      <c r="P96" s="51"/>
      <c r="Q96" s="55"/>
      <c r="R96" s="55"/>
      <c r="S96" s="55"/>
      <c r="T96" s="55"/>
    </row>
    <row r="97" spans="6:20" ht="12.75">
      <c r="F97" s="51"/>
      <c r="G97" s="51"/>
      <c r="M97" s="51"/>
      <c r="N97" s="51"/>
      <c r="O97" s="51"/>
      <c r="P97" s="51"/>
      <c r="Q97" s="55"/>
      <c r="R97" s="55"/>
      <c r="S97" s="55"/>
      <c r="T97" s="55"/>
    </row>
    <row r="98" spans="6:20" ht="12.75">
      <c r="F98" s="51"/>
      <c r="G98" s="51"/>
      <c r="M98" s="51"/>
      <c r="N98" s="51"/>
      <c r="O98" s="51"/>
      <c r="P98" s="51"/>
      <c r="Q98" s="55"/>
      <c r="R98" s="55"/>
      <c r="S98" s="55"/>
      <c r="T98" s="55"/>
    </row>
    <row r="99" spans="6:20" ht="12.75">
      <c r="F99" s="51"/>
      <c r="G99" s="51"/>
      <c r="M99" s="51"/>
      <c r="N99" s="51"/>
      <c r="O99" s="51"/>
      <c r="P99" s="51"/>
      <c r="Q99" s="55"/>
      <c r="R99" s="55"/>
      <c r="S99" s="55"/>
      <c r="T99" s="55"/>
    </row>
    <row r="100" spans="6:20" ht="12.75">
      <c r="F100" s="51"/>
      <c r="G100" s="51"/>
      <c r="M100" s="51"/>
      <c r="N100" s="51"/>
      <c r="O100" s="51"/>
      <c r="P100" s="51"/>
      <c r="Q100" s="55"/>
      <c r="R100" s="55"/>
      <c r="S100" s="55"/>
      <c r="T100" s="55"/>
    </row>
    <row r="101" spans="6:20" ht="12.75">
      <c r="F101" s="51"/>
      <c r="G101" s="51"/>
      <c r="M101" s="51"/>
      <c r="N101" s="51"/>
      <c r="O101" s="51"/>
      <c r="P101" s="51"/>
      <c r="Q101" s="55"/>
      <c r="R101" s="55"/>
      <c r="S101" s="55"/>
      <c r="T101" s="55"/>
    </row>
    <row r="102" spans="6:20" ht="12.75">
      <c r="F102" s="51"/>
      <c r="G102" s="51"/>
      <c r="M102" s="51"/>
      <c r="N102" s="51"/>
      <c r="O102" s="51"/>
      <c r="P102" s="51"/>
      <c r="Q102" s="55"/>
      <c r="R102" s="55"/>
      <c r="S102" s="55"/>
      <c r="T102" s="55"/>
    </row>
    <row r="103" spans="6:20" ht="12.75">
      <c r="F103" s="51"/>
      <c r="G103" s="51"/>
      <c r="M103" s="51"/>
      <c r="N103" s="51"/>
      <c r="O103" s="51"/>
      <c r="P103" s="51"/>
      <c r="Q103" s="55"/>
      <c r="R103" s="55"/>
      <c r="S103" s="55"/>
      <c r="T103" s="55"/>
    </row>
    <row r="104" spans="6:20" ht="12.75">
      <c r="F104" s="51"/>
      <c r="G104" s="51"/>
      <c r="M104" s="51"/>
      <c r="N104" s="51"/>
      <c r="O104" s="51"/>
      <c r="P104" s="51"/>
      <c r="Q104" s="55"/>
      <c r="R104" s="55"/>
      <c r="S104" s="55"/>
      <c r="T104" s="55"/>
    </row>
    <row r="105" spans="6:20" ht="12.75">
      <c r="F105" s="51"/>
      <c r="G105" s="51"/>
      <c r="M105" s="51"/>
      <c r="N105" s="51"/>
      <c r="O105" s="51"/>
      <c r="P105" s="51"/>
      <c r="Q105" s="55"/>
      <c r="R105" s="55"/>
      <c r="S105" s="55"/>
      <c r="T105" s="55"/>
    </row>
    <row r="106" spans="6:20" ht="12.75">
      <c r="F106" s="51"/>
      <c r="G106" s="51"/>
      <c r="M106" s="51"/>
      <c r="N106" s="51"/>
      <c r="O106" s="51"/>
      <c r="P106" s="51"/>
      <c r="Q106" s="55"/>
      <c r="R106" s="55"/>
      <c r="S106" s="55"/>
      <c r="T106" s="55"/>
    </row>
    <row r="107" spans="6:20" ht="12.75">
      <c r="F107" s="51"/>
      <c r="G107" s="51"/>
      <c r="M107" s="51"/>
      <c r="N107" s="51"/>
      <c r="O107" s="51"/>
      <c r="P107" s="51"/>
      <c r="Q107" s="55"/>
      <c r="R107" s="55"/>
      <c r="S107" s="55"/>
      <c r="T107" s="55"/>
    </row>
    <row r="108" spans="6:20" ht="12.75">
      <c r="F108" s="51"/>
      <c r="G108" s="51"/>
      <c r="M108" s="51"/>
      <c r="N108" s="51"/>
      <c r="O108" s="51"/>
      <c r="P108" s="51"/>
      <c r="Q108" s="55"/>
      <c r="R108" s="55"/>
      <c r="S108" s="55"/>
      <c r="T108" s="55"/>
    </row>
    <row r="109" spans="6:20" ht="12.75">
      <c r="F109" s="51"/>
      <c r="G109" s="51"/>
      <c r="M109" s="51"/>
      <c r="N109" s="51"/>
      <c r="O109" s="51"/>
      <c r="P109" s="51"/>
      <c r="Q109" s="55"/>
      <c r="R109" s="55"/>
      <c r="S109" s="55"/>
      <c r="T109" s="55"/>
    </row>
    <row r="110" spans="6:20" ht="12.75">
      <c r="F110" s="51"/>
      <c r="G110" s="51"/>
      <c r="M110" s="51"/>
      <c r="N110" s="51"/>
      <c r="O110" s="51"/>
      <c r="P110" s="51"/>
      <c r="Q110" s="55"/>
      <c r="R110" s="55"/>
      <c r="S110" s="55"/>
      <c r="T110" s="55"/>
    </row>
    <row r="111" spans="6:20" ht="12.75">
      <c r="F111" s="51"/>
      <c r="G111" s="51"/>
      <c r="M111" s="51"/>
      <c r="N111" s="51"/>
      <c r="O111" s="51"/>
      <c r="P111" s="51"/>
      <c r="Q111" s="55"/>
      <c r="R111" s="55"/>
      <c r="S111" s="55"/>
      <c r="T111" s="55"/>
    </row>
    <row r="112" spans="6:20" ht="12.75">
      <c r="F112" s="51"/>
      <c r="G112" s="51"/>
      <c r="M112" s="51"/>
      <c r="N112" s="51"/>
      <c r="O112" s="51"/>
      <c r="P112" s="51"/>
      <c r="Q112" s="55"/>
      <c r="R112" s="55"/>
      <c r="S112" s="55"/>
      <c r="T112" s="55"/>
    </row>
    <row r="113" spans="6:20" ht="12.75">
      <c r="F113" s="51"/>
      <c r="G113" s="51"/>
      <c r="M113" s="51"/>
      <c r="N113" s="51"/>
      <c r="O113" s="51"/>
      <c r="P113" s="51"/>
      <c r="Q113" s="55"/>
      <c r="R113" s="55"/>
      <c r="S113" s="55"/>
      <c r="T113" s="55"/>
    </row>
    <row r="114" spans="6:20" ht="12.75">
      <c r="F114" s="51"/>
      <c r="G114" s="51"/>
      <c r="M114" s="51"/>
      <c r="N114" s="51"/>
      <c r="O114" s="51"/>
      <c r="P114" s="51"/>
      <c r="Q114" s="55"/>
      <c r="R114" s="55"/>
      <c r="S114" s="55"/>
      <c r="T114" s="55"/>
    </row>
    <row r="115" spans="6:20" ht="12.75">
      <c r="F115" s="51"/>
      <c r="G115" s="51"/>
      <c r="M115" s="51"/>
      <c r="N115" s="51"/>
      <c r="O115" s="51"/>
      <c r="P115" s="51"/>
      <c r="Q115" s="55"/>
      <c r="R115" s="55"/>
      <c r="S115" s="55"/>
      <c r="T115" s="55"/>
    </row>
    <row r="116" spans="6:20" ht="12.75">
      <c r="F116" s="51"/>
      <c r="G116" s="51"/>
      <c r="M116" s="51"/>
      <c r="N116" s="51"/>
      <c r="O116" s="51"/>
      <c r="P116" s="51"/>
      <c r="Q116" s="55"/>
      <c r="R116" s="55"/>
      <c r="S116" s="55"/>
      <c r="T116" s="55"/>
    </row>
    <row r="117" spans="6:20" ht="12.75">
      <c r="F117" s="51"/>
      <c r="G117" s="51"/>
      <c r="M117" s="51"/>
      <c r="N117" s="51"/>
      <c r="O117" s="51"/>
      <c r="P117" s="51"/>
      <c r="Q117" s="55"/>
      <c r="R117" s="55"/>
      <c r="S117" s="55"/>
      <c r="T117" s="55"/>
    </row>
    <row r="118" spans="6:20" ht="12.75">
      <c r="F118" s="51"/>
      <c r="G118" s="51"/>
      <c r="M118" s="51"/>
      <c r="N118" s="51"/>
      <c r="O118" s="51"/>
      <c r="P118" s="51"/>
      <c r="Q118" s="55"/>
      <c r="R118" s="55"/>
      <c r="S118" s="55"/>
      <c r="T118" s="55"/>
    </row>
    <row r="119" spans="6:20" ht="12.75">
      <c r="F119" s="51"/>
      <c r="G119" s="51"/>
      <c r="M119" s="51"/>
      <c r="N119" s="51"/>
      <c r="O119" s="51"/>
      <c r="P119" s="51"/>
      <c r="Q119" s="55"/>
      <c r="R119" s="55"/>
      <c r="S119" s="55"/>
      <c r="T119" s="55"/>
    </row>
    <row r="120" spans="6:20" ht="12.75">
      <c r="F120" s="51"/>
      <c r="G120" s="51"/>
      <c r="M120" s="51"/>
      <c r="N120" s="51"/>
      <c r="O120" s="51"/>
      <c r="P120" s="51"/>
      <c r="Q120" s="55"/>
      <c r="R120" s="55"/>
      <c r="S120" s="55"/>
      <c r="T120" s="55"/>
    </row>
    <row r="121" spans="6:20" ht="12.75">
      <c r="F121" s="51"/>
      <c r="G121" s="51"/>
      <c r="M121" s="51"/>
      <c r="N121" s="51"/>
      <c r="O121" s="51"/>
      <c r="P121" s="51"/>
      <c r="Q121" s="55"/>
      <c r="R121" s="55"/>
      <c r="S121" s="55"/>
      <c r="T121" s="55"/>
    </row>
    <row r="122" spans="6:20" ht="12.75">
      <c r="F122" s="51"/>
      <c r="G122" s="51"/>
      <c r="M122" s="51"/>
      <c r="N122" s="51"/>
      <c r="O122" s="51"/>
      <c r="P122" s="51"/>
      <c r="Q122" s="55"/>
      <c r="R122" s="55"/>
      <c r="S122" s="55"/>
      <c r="T122" s="55"/>
    </row>
    <row r="123" spans="6:20" ht="12.75">
      <c r="F123" s="51"/>
      <c r="G123" s="51"/>
      <c r="M123" s="51"/>
      <c r="N123" s="51"/>
      <c r="O123" s="51"/>
      <c r="P123" s="51"/>
      <c r="Q123" s="55"/>
      <c r="R123" s="55"/>
      <c r="S123" s="55"/>
      <c r="T123" s="55"/>
    </row>
    <row r="124" spans="6:20" ht="12.75">
      <c r="F124" s="51"/>
      <c r="G124" s="51"/>
      <c r="M124" s="51"/>
      <c r="N124" s="51"/>
      <c r="O124" s="51"/>
      <c r="P124" s="51"/>
      <c r="Q124" s="55"/>
      <c r="R124" s="55"/>
      <c r="S124" s="55"/>
      <c r="T124" s="55"/>
    </row>
    <row r="125" spans="6:20" ht="12.75">
      <c r="F125" s="51"/>
      <c r="G125" s="51"/>
      <c r="M125" s="51"/>
      <c r="N125" s="51"/>
      <c r="O125" s="51"/>
      <c r="P125" s="51"/>
      <c r="Q125" s="55"/>
      <c r="R125" s="55"/>
      <c r="S125" s="55"/>
      <c r="T125" s="55"/>
    </row>
    <row r="126" spans="6:20" ht="12.75">
      <c r="F126" s="51"/>
      <c r="G126" s="51"/>
      <c r="M126" s="51"/>
      <c r="N126" s="51"/>
      <c r="O126" s="51"/>
      <c r="P126" s="51"/>
      <c r="Q126" s="55"/>
      <c r="R126" s="55"/>
      <c r="S126" s="55"/>
      <c r="T126" s="55"/>
    </row>
    <row r="127" spans="6:20" ht="12.75">
      <c r="F127" s="51"/>
      <c r="G127" s="51"/>
      <c r="M127" s="51"/>
      <c r="N127" s="51"/>
      <c r="O127" s="51"/>
      <c r="P127" s="51"/>
      <c r="Q127" s="55"/>
      <c r="R127" s="55"/>
      <c r="S127" s="55"/>
      <c r="T127" s="55"/>
    </row>
    <row r="128" spans="6:20" ht="12.75">
      <c r="F128" s="51"/>
      <c r="G128" s="51"/>
      <c r="M128" s="51"/>
      <c r="N128" s="51"/>
      <c r="O128" s="51"/>
      <c r="P128" s="51"/>
      <c r="Q128" s="55"/>
      <c r="R128" s="55"/>
      <c r="S128" s="55"/>
      <c r="T128" s="55"/>
    </row>
    <row r="129" spans="6:20" ht="12.75">
      <c r="F129" s="51"/>
      <c r="G129" s="51"/>
      <c r="M129" s="51"/>
      <c r="N129" s="51"/>
      <c r="O129" s="51"/>
      <c r="P129" s="51"/>
      <c r="Q129" s="55"/>
      <c r="R129" s="55"/>
      <c r="S129" s="55"/>
      <c r="T129" s="55"/>
    </row>
    <row r="130" spans="6:20" ht="12.75">
      <c r="F130" s="51"/>
      <c r="G130" s="51"/>
      <c r="M130" s="51"/>
      <c r="N130" s="51"/>
      <c r="O130" s="51"/>
      <c r="P130" s="51"/>
      <c r="Q130" s="55"/>
      <c r="R130" s="55"/>
      <c r="S130" s="55"/>
      <c r="T130" s="55"/>
    </row>
    <row r="131" spans="6:20" ht="12.75">
      <c r="F131" s="51"/>
      <c r="G131" s="51"/>
      <c r="M131" s="51"/>
      <c r="N131" s="51"/>
      <c r="O131" s="51"/>
      <c r="P131" s="51"/>
      <c r="Q131" s="55"/>
      <c r="R131" s="55"/>
      <c r="S131" s="55"/>
      <c r="T131" s="55"/>
    </row>
    <row r="132" spans="6:20" ht="12.75">
      <c r="F132" s="51"/>
      <c r="G132" s="51"/>
      <c r="M132" s="51"/>
      <c r="N132" s="51"/>
      <c r="O132" s="51"/>
      <c r="P132" s="51"/>
      <c r="Q132" s="55"/>
      <c r="R132" s="55"/>
      <c r="S132" s="55"/>
      <c r="T132" s="55"/>
    </row>
    <row r="133" spans="6:20" ht="12.75">
      <c r="F133" s="51"/>
      <c r="G133" s="51"/>
      <c r="M133" s="51"/>
      <c r="N133" s="51"/>
      <c r="O133" s="51"/>
      <c r="P133" s="51"/>
      <c r="Q133" s="55"/>
      <c r="R133" s="55"/>
      <c r="S133" s="55"/>
      <c r="T133" s="55"/>
    </row>
    <row r="134" spans="6:20" ht="12.75">
      <c r="F134" s="51"/>
      <c r="G134" s="51"/>
      <c r="M134" s="51"/>
      <c r="N134" s="51"/>
      <c r="O134" s="51"/>
      <c r="P134" s="51"/>
      <c r="Q134" s="55"/>
      <c r="R134" s="55"/>
      <c r="S134" s="55"/>
      <c r="T134" s="55"/>
    </row>
    <row r="135" spans="6:20" ht="12.75">
      <c r="F135" s="51"/>
      <c r="G135" s="51"/>
      <c r="M135" s="51"/>
      <c r="N135" s="51"/>
      <c r="O135" s="51"/>
      <c r="P135" s="51"/>
      <c r="Q135" s="55"/>
      <c r="R135" s="55"/>
      <c r="S135" s="55"/>
      <c r="T135" s="55"/>
    </row>
    <row r="136" spans="6:20" ht="12.75">
      <c r="F136" s="51"/>
      <c r="G136" s="51"/>
      <c r="M136" s="51"/>
      <c r="N136" s="51"/>
      <c r="O136" s="51"/>
      <c r="P136" s="51"/>
      <c r="Q136" s="55"/>
      <c r="R136" s="55"/>
      <c r="S136" s="55"/>
      <c r="T136" s="55"/>
    </row>
    <row r="137" spans="6:20" ht="12.75">
      <c r="F137" s="51"/>
      <c r="G137" s="51"/>
      <c r="M137" s="51"/>
      <c r="N137" s="51"/>
      <c r="O137" s="51"/>
      <c r="P137" s="51"/>
      <c r="Q137" s="55"/>
      <c r="R137" s="55"/>
      <c r="S137" s="55"/>
      <c r="T137" s="55"/>
    </row>
    <row r="138" spans="6:20" ht="12.75">
      <c r="F138" s="51"/>
      <c r="G138" s="51"/>
      <c r="M138" s="51"/>
      <c r="N138" s="51"/>
      <c r="O138" s="51"/>
      <c r="P138" s="51"/>
      <c r="Q138" s="55"/>
      <c r="R138" s="55"/>
      <c r="S138" s="55"/>
      <c r="T138" s="55"/>
    </row>
    <row r="139" spans="6:20" ht="12.75">
      <c r="F139" s="51"/>
      <c r="G139" s="51"/>
      <c r="M139" s="51"/>
      <c r="N139" s="51"/>
      <c r="O139" s="51"/>
      <c r="P139" s="51"/>
      <c r="Q139" s="55"/>
      <c r="R139" s="55"/>
      <c r="S139" s="55"/>
      <c r="T139" s="55"/>
    </row>
    <row r="140" spans="6:20" ht="12.75">
      <c r="F140" s="51"/>
      <c r="G140" s="51"/>
      <c r="M140" s="51"/>
      <c r="N140" s="51"/>
      <c r="O140" s="51"/>
      <c r="P140" s="51"/>
      <c r="Q140" s="55"/>
      <c r="R140" s="55"/>
      <c r="S140" s="55"/>
      <c r="T140" s="55"/>
    </row>
    <row r="141" spans="6:20" ht="12.75">
      <c r="F141" s="51"/>
      <c r="G141" s="51"/>
      <c r="M141" s="51"/>
      <c r="N141" s="51"/>
      <c r="O141" s="51"/>
      <c r="P141" s="51"/>
      <c r="Q141" s="55"/>
      <c r="R141" s="55"/>
      <c r="S141" s="55"/>
      <c r="T141" s="55"/>
    </row>
    <row r="142" spans="6:20" ht="12.75">
      <c r="F142" s="51"/>
      <c r="G142" s="51"/>
      <c r="M142" s="51"/>
      <c r="N142" s="51"/>
      <c r="O142" s="51"/>
      <c r="P142" s="51"/>
      <c r="Q142" s="55"/>
      <c r="R142" s="55"/>
      <c r="S142" s="55"/>
      <c r="T142" s="55"/>
    </row>
    <row r="143" spans="6:20" ht="12.75">
      <c r="F143" s="51"/>
      <c r="G143" s="51"/>
      <c r="M143" s="51"/>
      <c r="N143" s="51"/>
      <c r="O143" s="51"/>
      <c r="P143" s="51"/>
      <c r="Q143" s="55"/>
      <c r="R143" s="55"/>
      <c r="S143" s="55"/>
      <c r="T143" s="55"/>
    </row>
    <row r="144" spans="6:20" ht="12.75">
      <c r="F144" s="51"/>
      <c r="G144" s="51"/>
      <c r="M144" s="51"/>
      <c r="N144" s="51"/>
      <c r="O144" s="51"/>
      <c r="P144" s="51"/>
      <c r="Q144" s="55"/>
      <c r="R144" s="55"/>
      <c r="S144" s="55"/>
      <c r="T144" s="55"/>
    </row>
    <row r="145" spans="6:20" ht="12.75">
      <c r="F145" s="51"/>
      <c r="G145" s="51"/>
      <c r="M145" s="51"/>
      <c r="N145" s="51"/>
      <c r="O145" s="51"/>
      <c r="P145" s="51"/>
      <c r="Q145" s="55"/>
      <c r="R145" s="55"/>
      <c r="S145" s="55"/>
      <c r="T145" s="55"/>
    </row>
    <row r="146" spans="6:20" ht="12.75">
      <c r="F146" s="51"/>
      <c r="G146" s="51"/>
      <c r="M146" s="51"/>
      <c r="N146" s="51"/>
      <c r="O146" s="51"/>
      <c r="P146" s="51"/>
      <c r="Q146" s="55"/>
      <c r="R146" s="55"/>
      <c r="S146" s="55"/>
      <c r="T146" s="55"/>
    </row>
    <row r="147" spans="6:20" ht="12.75">
      <c r="F147" s="51"/>
      <c r="G147" s="51"/>
      <c r="M147" s="51"/>
      <c r="N147" s="51"/>
      <c r="O147" s="51"/>
      <c r="P147" s="51"/>
      <c r="Q147" s="55"/>
      <c r="R147" s="55"/>
      <c r="S147" s="55"/>
      <c r="T147" s="55"/>
    </row>
    <row r="148" spans="6:20" ht="12.75">
      <c r="F148" s="51"/>
      <c r="G148" s="51"/>
      <c r="M148" s="51"/>
      <c r="N148" s="51"/>
      <c r="O148" s="51"/>
      <c r="P148" s="51"/>
      <c r="Q148" s="55"/>
      <c r="R148" s="55"/>
      <c r="S148" s="55"/>
      <c r="T148" s="55"/>
    </row>
    <row r="149" spans="6:20" ht="12.75">
      <c r="F149" s="51"/>
      <c r="G149" s="51"/>
      <c r="M149" s="51"/>
      <c r="N149" s="51"/>
      <c r="O149" s="51"/>
      <c r="P149" s="51"/>
      <c r="Q149" s="55"/>
      <c r="R149" s="55"/>
      <c r="S149" s="55"/>
      <c r="T149" s="55"/>
    </row>
    <row r="150" spans="6:20" ht="12.75">
      <c r="F150" s="51"/>
      <c r="G150" s="51"/>
      <c r="M150" s="51"/>
      <c r="N150" s="51"/>
      <c r="O150" s="51"/>
      <c r="P150" s="51"/>
      <c r="Q150" s="55"/>
      <c r="R150" s="55"/>
      <c r="S150" s="55"/>
      <c r="T150" s="55"/>
    </row>
    <row r="151" spans="6:20" ht="12.75">
      <c r="F151" s="51"/>
      <c r="G151" s="51"/>
      <c r="M151" s="51"/>
      <c r="N151" s="51"/>
      <c r="O151" s="51"/>
      <c r="P151" s="51"/>
      <c r="Q151" s="55"/>
      <c r="R151" s="55"/>
      <c r="S151" s="55"/>
      <c r="T151" s="55"/>
    </row>
    <row r="152" spans="6:20" ht="12.75">
      <c r="F152" s="51"/>
      <c r="G152" s="51"/>
      <c r="M152" s="51"/>
      <c r="N152" s="51"/>
      <c r="O152" s="51"/>
      <c r="P152" s="51"/>
      <c r="Q152" s="55"/>
      <c r="R152" s="55"/>
      <c r="S152" s="55"/>
      <c r="T152" s="55"/>
    </row>
    <row r="153" spans="6:20" ht="12.75">
      <c r="F153" s="51"/>
      <c r="G153" s="51"/>
      <c r="M153" s="51"/>
      <c r="N153" s="51"/>
      <c r="O153" s="51"/>
      <c r="P153" s="51"/>
      <c r="Q153" s="55"/>
      <c r="R153" s="55"/>
      <c r="S153" s="55"/>
      <c r="T153" s="55"/>
    </row>
    <row r="154" spans="6:20" ht="12.75">
      <c r="F154" s="51"/>
      <c r="G154" s="51"/>
      <c r="M154" s="51"/>
      <c r="N154" s="51"/>
      <c r="O154" s="51"/>
      <c r="P154" s="51"/>
      <c r="Q154" s="55"/>
      <c r="R154" s="55"/>
      <c r="S154" s="55"/>
      <c r="T154" s="55"/>
    </row>
    <row r="155" spans="6:20" ht="12.75">
      <c r="F155" s="51"/>
      <c r="G155" s="51"/>
      <c r="M155" s="51"/>
      <c r="N155" s="51"/>
      <c r="O155" s="51"/>
      <c r="P155" s="51"/>
      <c r="Q155" s="55"/>
      <c r="R155" s="55"/>
      <c r="S155" s="55"/>
      <c r="T155" s="55"/>
    </row>
    <row r="156" spans="6:20" ht="12.75">
      <c r="F156" s="51"/>
      <c r="G156" s="51"/>
      <c r="M156" s="51"/>
      <c r="N156" s="51"/>
      <c r="O156" s="51"/>
      <c r="P156" s="51"/>
      <c r="Q156" s="55"/>
      <c r="R156" s="55"/>
      <c r="S156" s="55"/>
      <c r="T156" s="55"/>
    </row>
    <row r="157" spans="6:20" ht="12.75">
      <c r="F157" s="51"/>
      <c r="G157" s="51"/>
      <c r="M157" s="51"/>
      <c r="N157" s="51"/>
      <c r="O157" s="51"/>
      <c r="P157" s="51"/>
      <c r="Q157" s="55"/>
      <c r="R157" s="55"/>
      <c r="S157" s="55"/>
      <c r="T157" s="55"/>
    </row>
    <row r="158" spans="6:20" ht="12.75">
      <c r="F158" s="51"/>
      <c r="G158" s="51"/>
      <c r="M158" s="51"/>
      <c r="N158" s="51"/>
      <c r="O158" s="51"/>
      <c r="P158" s="51"/>
      <c r="Q158" s="55"/>
      <c r="R158" s="55"/>
      <c r="S158" s="55"/>
      <c r="T158" s="55"/>
    </row>
    <row r="159" spans="6:20" ht="12.75">
      <c r="F159" s="51"/>
      <c r="G159" s="51"/>
      <c r="M159" s="51"/>
      <c r="N159" s="51"/>
      <c r="O159" s="51"/>
      <c r="P159" s="51"/>
      <c r="Q159" s="55"/>
      <c r="R159" s="55"/>
      <c r="S159" s="55"/>
      <c r="T159" s="55"/>
    </row>
    <row r="160" spans="6:20" ht="12.75">
      <c r="F160" s="51"/>
      <c r="G160" s="51"/>
      <c r="M160" s="51"/>
      <c r="N160" s="51"/>
      <c r="O160" s="51"/>
      <c r="P160" s="51"/>
      <c r="Q160" s="55"/>
      <c r="R160" s="55"/>
      <c r="S160" s="55"/>
      <c r="T160" s="55"/>
    </row>
    <row r="161" spans="6:20" ht="12.75">
      <c r="F161" s="51"/>
      <c r="G161" s="51"/>
      <c r="M161" s="51"/>
      <c r="N161" s="51"/>
      <c r="O161" s="51"/>
      <c r="P161" s="51"/>
      <c r="Q161" s="55"/>
      <c r="R161" s="55"/>
      <c r="S161" s="55"/>
      <c r="T161" s="55"/>
    </row>
    <row r="162" spans="6:20" ht="12.75">
      <c r="F162" s="51"/>
      <c r="G162" s="51"/>
      <c r="M162" s="51"/>
      <c r="N162" s="51"/>
      <c r="O162" s="51"/>
      <c r="P162" s="51"/>
      <c r="Q162" s="55"/>
      <c r="R162" s="55"/>
      <c r="S162" s="55"/>
      <c r="T162" s="55"/>
    </row>
    <row r="163" spans="6:20" ht="12.75">
      <c r="F163" s="51"/>
      <c r="G163" s="51"/>
      <c r="M163" s="51"/>
      <c r="N163" s="51"/>
      <c r="O163" s="51"/>
      <c r="P163" s="51"/>
      <c r="Q163" s="55"/>
      <c r="R163" s="55"/>
      <c r="S163" s="55"/>
      <c r="T163" s="55"/>
    </row>
    <row r="164" spans="6:20" ht="12.75">
      <c r="F164" s="51"/>
      <c r="G164" s="51"/>
      <c r="M164" s="51"/>
      <c r="N164" s="51"/>
      <c r="O164" s="51"/>
      <c r="P164" s="51"/>
      <c r="Q164" s="55"/>
      <c r="R164" s="55"/>
      <c r="S164" s="55"/>
      <c r="T164" s="55"/>
    </row>
    <row r="165" spans="6:20" ht="12.75">
      <c r="F165" s="51"/>
      <c r="G165" s="51"/>
      <c r="M165" s="51"/>
      <c r="N165" s="51"/>
      <c r="O165" s="51"/>
      <c r="P165" s="51"/>
      <c r="Q165" s="55"/>
      <c r="R165" s="55"/>
      <c r="S165" s="55"/>
      <c r="T165" s="55"/>
    </row>
    <row r="166" spans="6:20" ht="12.75">
      <c r="F166" s="51"/>
      <c r="G166" s="51"/>
      <c r="M166" s="51"/>
      <c r="N166" s="51"/>
      <c r="O166" s="51"/>
      <c r="P166" s="51"/>
      <c r="Q166" s="55"/>
      <c r="R166" s="55"/>
      <c r="S166" s="55"/>
      <c r="T166" s="55"/>
    </row>
    <row r="167" spans="6:20" ht="12.75">
      <c r="F167" s="51"/>
      <c r="G167" s="51"/>
      <c r="M167" s="51"/>
      <c r="N167" s="51"/>
      <c r="O167" s="51"/>
      <c r="P167" s="51"/>
      <c r="Q167" s="55"/>
      <c r="R167" s="55"/>
      <c r="S167" s="55"/>
      <c r="T167" s="55"/>
    </row>
    <row r="168" spans="6:20" ht="12.75">
      <c r="F168" s="51"/>
      <c r="G168" s="51"/>
      <c r="M168" s="51"/>
      <c r="N168" s="51"/>
      <c r="O168" s="51"/>
      <c r="P168" s="51"/>
      <c r="Q168" s="55"/>
      <c r="R168" s="55"/>
      <c r="S168" s="55"/>
      <c r="T168" s="55"/>
    </row>
    <row r="169" spans="6:20" ht="12.75">
      <c r="F169" s="51"/>
      <c r="G169" s="51"/>
      <c r="M169" s="51"/>
      <c r="N169" s="51"/>
      <c r="O169" s="51"/>
      <c r="P169" s="51"/>
      <c r="Q169" s="55"/>
      <c r="R169" s="55"/>
      <c r="S169" s="55"/>
      <c r="T169" s="55"/>
    </row>
    <row r="170" spans="6:20" ht="12.75">
      <c r="F170" s="51"/>
      <c r="G170" s="51"/>
      <c r="M170" s="51"/>
      <c r="N170" s="51"/>
      <c r="O170" s="51"/>
      <c r="P170" s="51"/>
      <c r="Q170" s="55"/>
      <c r="R170" s="55"/>
      <c r="S170" s="55"/>
      <c r="T170" s="55"/>
    </row>
    <row r="171" spans="6:20" ht="12.75">
      <c r="F171" s="51"/>
      <c r="G171" s="51"/>
      <c r="M171" s="51"/>
      <c r="N171" s="51"/>
      <c r="O171" s="51"/>
      <c r="P171" s="51"/>
      <c r="Q171" s="55"/>
      <c r="R171" s="55"/>
      <c r="S171" s="55"/>
      <c r="T171" s="55"/>
    </row>
    <row r="172" spans="6:20" ht="12.75">
      <c r="F172" s="51"/>
      <c r="G172" s="51"/>
      <c r="M172" s="51"/>
      <c r="N172" s="51"/>
      <c r="O172" s="51"/>
      <c r="P172" s="51"/>
      <c r="Q172" s="55"/>
      <c r="R172" s="55"/>
      <c r="S172" s="55"/>
      <c r="T172" s="55"/>
    </row>
    <row r="173" spans="6:20" ht="12.75">
      <c r="F173" s="51"/>
      <c r="G173" s="51"/>
      <c r="M173" s="51"/>
      <c r="N173" s="51"/>
      <c r="O173" s="51"/>
      <c r="P173" s="51"/>
      <c r="Q173" s="55"/>
      <c r="R173" s="55"/>
      <c r="S173" s="55"/>
      <c r="T173" s="55"/>
    </row>
    <row r="174" spans="6:20" ht="12.75">
      <c r="F174" s="51"/>
      <c r="G174" s="51"/>
      <c r="M174" s="51"/>
      <c r="N174" s="51"/>
      <c r="O174" s="51"/>
      <c r="P174" s="51"/>
      <c r="Q174" s="55"/>
      <c r="R174" s="55"/>
      <c r="S174" s="55"/>
      <c r="T174" s="55"/>
    </row>
    <row r="175" spans="6:20" ht="12.75">
      <c r="F175" s="51"/>
      <c r="G175" s="51"/>
      <c r="M175" s="51"/>
      <c r="N175" s="51"/>
      <c r="O175" s="51"/>
      <c r="P175" s="51"/>
      <c r="Q175" s="55"/>
      <c r="R175" s="55"/>
      <c r="S175" s="55"/>
      <c r="T175" s="55"/>
    </row>
    <row r="176" spans="6:20" ht="12.75">
      <c r="F176" s="51"/>
      <c r="G176" s="51"/>
      <c r="M176" s="51"/>
      <c r="N176" s="51"/>
      <c r="O176" s="51"/>
      <c r="P176" s="51"/>
      <c r="Q176" s="55"/>
      <c r="R176" s="55"/>
      <c r="S176" s="55"/>
      <c r="T176" s="55"/>
    </row>
    <row r="177" spans="6:20" ht="12.75">
      <c r="F177" s="51"/>
      <c r="G177" s="51"/>
      <c r="M177" s="51"/>
      <c r="N177" s="51"/>
      <c r="O177" s="51"/>
      <c r="P177" s="51"/>
      <c r="Q177" s="55"/>
      <c r="R177" s="55"/>
      <c r="S177" s="55"/>
      <c r="T177" s="55"/>
    </row>
    <row r="178" spans="6:20" ht="12.75">
      <c r="F178" s="51"/>
      <c r="G178" s="51"/>
      <c r="M178" s="51"/>
      <c r="N178" s="51"/>
      <c r="O178" s="51"/>
      <c r="P178" s="51"/>
      <c r="Q178" s="55"/>
      <c r="R178" s="55"/>
      <c r="S178" s="55"/>
      <c r="T178" s="55"/>
    </row>
    <row r="179" spans="6:20" ht="12.75">
      <c r="F179" s="51"/>
      <c r="G179" s="51"/>
      <c r="M179" s="51"/>
      <c r="N179" s="51"/>
      <c r="O179" s="51"/>
      <c r="P179" s="51"/>
      <c r="Q179" s="55"/>
      <c r="R179" s="55"/>
      <c r="S179" s="55"/>
      <c r="T179" s="55"/>
    </row>
    <row r="180" spans="6:20" ht="12.75">
      <c r="F180" s="51"/>
      <c r="G180" s="51"/>
      <c r="M180" s="51"/>
      <c r="N180" s="51"/>
      <c r="O180" s="51"/>
      <c r="P180" s="51"/>
      <c r="Q180" s="55"/>
      <c r="R180" s="55"/>
      <c r="S180" s="55"/>
      <c r="T180" s="55"/>
    </row>
    <row r="181" spans="6:20" ht="12.75">
      <c r="F181" s="51"/>
      <c r="G181" s="51"/>
      <c r="M181" s="51"/>
      <c r="N181" s="51"/>
      <c r="O181" s="51"/>
      <c r="P181" s="51"/>
      <c r="Q181" s="55"/>
      <c r="R181" s="55"/>
      <c r="S181" s="55"/>
      <c r="T181" s="55"/>
    </row>
    <row r="182" spans="6:20" ht="12.75">
      <c r="F182" s="51"/>
      <c r="G182" s="51"/>
      <c r="M182" s="51"/>
      <c r="N182" s="51"/>
      <c r="O182" s="51"/>
      <c r="P182" s="51"/>
      <c r="Q182" s="55"/>
      <c r="R182" s="55"/>
      <c r="S182" s="55"/>
      <c r="T182" s="55"/>
    </row>
    <row r="183" spans="6:20" ht="12.75">
      <c r="F183" s="51"/>
      <c r="G183" s="51"/>
      <c r="M183" s="51"/>
      <c r="N183" s="51"/>
      <c r="O183" s="51"/>
      <c r="P183" s="51"/>
      <c r="Q183" s="55"/>
      <c r="R183" s="55"/>
      <c r="S183" s="55"/>
      <c r="T183" s="55"/>
    </row>
    <row r="184" spans="6:20" ht="12.75">
      <c r="F184" s="51"/>
      <c r="G184" s="51"/>
      <c r="M184" s="51"/>
      <c r="N184" s="51"/>
      <c r="O184" s="51"/>
      <c r="P184" s="51"/>
      <c r="Q184" s="55"/>
      <c r="R184" s="55"/>
      <c r="S184" s="55"/>
      <c r="T184" s="55"/>
    </row>
    <row r="185" spans="6:20" ht="12.75">
      <c r="F185" s="51"/>
      <c r="G185" s="51"/>
      <c r="M185" s="51"/>
      <c r="N185" s="51"/>
      <c r="O185" s="51"/>
      <c r="P185" s="51"/>
      <c r="Q185" s="55"/>
      <c r="R185" s="55"/>
      <c r="S185" s="55"/>
      <c r="T185" s="55"/>
    </row>
    <row r="186" spans="6:20" ht="12.75">
      <c r="F186" s="51"/>
      <c r="G186" s="51"/>
      <c r="M186" s="51"/>
      <c r="N186" s="51"/>
      <c r="O186" s="51"/>
      <c r="P186" s="51"/>
      <c r="Q186" s="55"/>
      <c r="R186" s="55"/>
      <c r="S186" s="55"/>
      <c r="T186" s="55"/>
    </row>
    <row r="187" spans="6:20" ht="12.75">
      <c r="F187" s="51"/>
      <c r="G187" s="51"/>
      <c r="M187" s="51"/>
      <c r="N187" s="51"/>
      <c r="O187" s="51"/>
      <c r="P187" s="51"/>
      <c r="Q187" s="55"/>
      <c r="R187" s="55"/>
      <c r="S187" s="55"/>
      <c r="T187" s="55"/>
    </row>
    <row r="188" spans="6:20" ht="12.75">
      <c r="F188" s="51"/>
      <c r="G188" s="51"/>
      <c r="M188" s="51"/>
      <c r="N188" s="51"/>
      <c r="O188" s="51"/>
      <c r="P188" s="51"/>
      <c r="Q188" s="55"/>
      <c r="R188" s="55"/>
      <c r="S188" s="55"/>
      <c r="T188" s="55"/>
    </row>
    <row r="189" spans="6:20" ht="12.75">
      <c r="F189" s="51"/>
      <c r="G189" s="51"/>
      <c r="M189" s="51"/>
      <c r="N189" s="51"/>
      <c r="O189" s="51"/>
      <c r="P189" s="51"/>
      <c r="Q189" s="55"/>
      <c r="R189" s="55"/>
      <c r="S189" s="55"/>
      <c r="T189" s="55"/>
    </row>
    <row r="190" spans="6:20" ht="12.75">
      <c r="F190" s="51"/>
      <c r="G190" s="51"/>
      <c r="M190" s="51"/>
      <c r="N190" s="51"/>
      <c r="O190" s="51"/>
      <c r="P190" s="51"/>
      <c r="Q190" s="55"/>
      <c r="R190" s="55"/>
      <c r="S190" s="55"/>
      <c r="T190" s="55"/>
    </row>
    <row r="191" spans="6:20" ht="12.75">
      <c r="F191" s="51"/>
      <c r="G191" s="51"/>
      <c r="M191" s="51"/>
      <c r="N191" s="51"/>
      <c r="O191" s="51"/>
      <c r="P191" s="51"/>
      <c r="Q191" s="55"/>
      <c r="R191" s="55"/>
      <c r="S191" s="55"/>
      <c r="T191" s="55"/>
    </row>
    <row r="192" spans="6:20" ht="12.75">
      <c r="F192" s="51"/>
      <c r="G192" s="51"/>
      <c r="M192" s="51"/>
      <c r="N192" s="51"/>
      <c r="O192" s="51"/>
      <c r="P192" s="51"/>
      <c r="Q192" s="55"/>
      <c r="R192" s="55"/>
      <c r="S192" s="55"/>
      <c r="T192" s="55"/>
    </row>
    <row r="193" spans="6:20" ht="12.75">
      <c r="F193" s="51"/>
      <c r="G193" s="51"/>
      <c r="M193" s="51"/>
      <c r="N193" s="51"/>
      <c r="O193" s="51"/>
      <c r="P193" s="51"/>
      <c r="Q193" s="55"/>
      <c r="R193" s="55"/>
      <c r="S193" s="55"/>
      <c r="T193" s="55"/>
    </row>
    <row r="194" spans="6:20" ht="12.75">
      <c r="F194" s="51"/>
      <c r="G194" s="51"/>
      <c r="M194" s="51"/>
      <c r="N194" s="51"/>
      <c r="O194" s="51"/>
      <c r="P194" s="51"/>
      <c r="Q194" s="55"/>
      <c r="R194" s="55"/>
      <c r="S194" s="55"/>
      <c r="T194" s="55"/>
    </row>
    <row r="195" spans="6:20" ht="12.75">
      <c r="F195" s="51"/>
      <c r="G195" s="51"/>
      <c r="M195" s="51"/>
      <c r="N195" s="51"/>
      <c r="O195" s="51"/>
      <c r="P195" s="51"/>
      <c r="Q195" s="55"/>
      <c r="R195" s="55"/>
      <c r="S195" s="55"/>
      <c r="T195" s="55"/>
    </row>
    <row r="196" spans="6:20" ht="12.75">
      <c r="F196" s="51"/>
      <c r="G196" s="51"/>
      <c r="M196" s="51"/>
      <c r="N196" s="51"/>
      <c r="O196" s="51"/>
      <c r="P196" s="51"/>
      <c r="Q196" s="55"/>
      <c r="R196" s="55"/>
      <c r="S196" s="55"/>
      <c r="T196" s="55"/>
    </row>
    <row r="197" spans="6:20" ht="12.75">
      <c r="F197" s="51"/>
      <c r="G197" s="51"/>
      <c r="M197" s="51"/>
      <c r="N197" s="51"/>
      <c r="O197" s="51"/>
      <c r="P197" s="51"/>
      <c r="Q197" s="55"/>
      <c r="R197" s="55"/>
      <c r="S197" s="55"/>
      <c r="T197" s="55"/>
    </row>
    <row r="198" spans="6:20" ht="12.75">
      <c r="F198" s="51"/>
      <c r="G198" s="51"/>
      <c r="M198" s="51"/>
      <c r="N198" s="51"/>
      <c r="O198" s="51"/>
      <c r="P198" s="51"/>
      <c r="Q198" s="55"/>
      <c r="R198" s="55"/>
      <c r="S198" s="55"/>
      <c r="T198" s="55"/>
    </row>
    <row r="199" spans="6:20" ht="12.75">
      <c r="F199" s="51"/>
      <c r="G199" s="51"/>
      <c r="M199" s="51"/>
      <c r="N199" s="51"/>
      <c r="O199" s="51"/>
      <c r="P199" s="51"/>
      <c r="Q199" s="55"/>
      <c r="R199" s="55"/>
      <c r="S199" s="55"/>
      <c r="T199" s="55"/>
    </row>
    <row r="200" spans="6:20" ht="12.75">
      <c r="F200" s="51"/>
      <c r="G200" s="51"/>
      <c r="M200" s="51"/>
      <c r="N200" s="51"/>
      <c r="O200" s="51"/>
      <c r="P200" s="51"/>
      <c r="Q200" s="55"/>
      <c r="R200" s="55"/>
      <c r="S200" s="55"/>
      <c r="T200" s="55"/>
    </row>
    <row r="201" spans="6:20" ht="12.75">
      <c r="F201" s="51"/>
      <c r="G201" s="51"/>
      <c r="M201" s="51"/>
      <c r="N201" s="51"/>
      <c r="O201" s="51"/>
      <c r="P201" s="51"/>
      <c r="Q201" s="55"/>
      <c r="R201" s="55"/>
      <c r="S201" s="55"/>
      <c r="T201" s="55"/>
    </row>
    <row r="202" spans="6:20" ht="12.75">
      <c r="F202" s="51"/>
      <c r="G202" s="51"/>
      <c r="M202" s="51"/>
      <c r="N202" s="51"/>
      <c r="O202" s="51"/>
      <c r="P202" s="51"/>
      <c r="Q202" s="55"/>
      <c r="R202" s="55"/>
      <c r="S202" s="55"/>
      <c r="T202" s="55"/>
    </row>
    <row r="203" spans="6:20" ht="12.75">
      <c r="F203" s="51"/>
      <c r="G203" s="51"/>
      <c r="M203" s="51"/>
      <c r="N203" s="51"/>
      <c r="O203" s="51"/>
      <c r="P203" s="51"/>
      <c r="Q203" s="55"/>
      <c r="R203" s="55"/>
      <c r="S203" s="55"/>
      <c r="T203" s="55"/>
    </row>
    <row r="204" spans="6:20" ht="12.75">
      <c r="F204" s="51"/>
      <c r="G204" s="51"/>
      <c r="M204" s="51"/>
      <c r="N204" s="51"/>
      <c r="O204" s="51"/>
      <c r="P204" s="51"/>
      <c r="Q204" s="55"/>
      <c r="R204" s="55"/>
      <c r="S204" s="55"/>
      <c r="T204" s="55"/>
    </row>
    <row r="205" spans="6:20" ht="12.75">
      <c r="F205" s="51"/>
      <c r="G205" s="51"/>
      <c r="M205" s="51"/>
      <c r="N205" s="51"/>
      <c r="O205" s="51"/>
      <c r="P205" s="51"/>
      <c r="Q205" s="55"/>
      <c r="R205" s="55"/>
      <c r="S205" s="55"/>
      <c r="T205" s="55"/>
    </row>
    <row r="206" spans="6:20" ht="12.75">
      <c r="F206" s="51"/>
      <c r="G206" s="51"/>
      <c r="M206" s="51"/>
      <c r="N206" s="51"/>
      <c r="O206" s="51"/>
      <c r="P206" s="51"/>
      <c r="Q206" s="55"/>
      <c r="R206" s="55"/>
      <c r="S206" s="55"/>
      <c r="T206" s="55"/>
    </row>
    <row r="207" spans="6:20" ht="12.75">
      <c r="F207" s="51"/>
      <c r="G207" s="51"/>
      <c r="M207" s="51"/>
      <c r="N207" s="51"/>
      <c r="O207" s="51"/>
      <c r="P207" s="51"/>
      <c r="Q207" s="55"/>
      <c r="R207" s="55"/>
      <c r="S207" s="55"/>
      <c r="T207" s="55"/>
    </row>
    <row r="208" spans="6:20" ht="12.75">
      <c r="F208" s="51"/>
      <c r="G208" s="51"/>
      <c r="M208" s="51"/>
      <c r="N208" s="51"/>
      <c r="O208" s="51"/>
      <c r="P208" s="51"/>
      <c r="Q208" s="55"/>
      <c r="R208" s="55"/>
      <c r="S208" s="55"/>
      <c r="T208" s="55"/>
    </row>
    <row r="209" spans="6:20" ht="12.75">
      <c r="F209" s="51"/>
      <c r="G209" s="51"/>
      <c r="M209" s="51"/>
      <c r="N209" s="51"/>
      <c r="O209" s="51"/>
      <c r="P209" s="51"/>
      <c r="Q209" s="55"/>
      <c r="R209" s="55"/>
      <c r="S209" s="55"/>
      <c r="T209" s="55"/>
    </row>
    <row r="210" spans="6:20" ht="12.75">
      <c r="F210" s="51"/>
      <c r="G210" s="51"/>
      <c r="M210" s="51"/>
      <c r="N210" s="51"/>
      <c r="O210" s="51"/>
      <c r="P210" s="51"/>
      <c r="Q210" s="55"/>
      <c r="R210" s="55"/>
      <c r="S210" s="55"/>
      <c r="T210" s="55"/>
    </row>
    <row r="211" spans="6:20" ht="12.75">
      <c r="F211" s="51"/>
      <c r="G211" s="51"/>
      <c r="M211" s="51"/>
      <c r="N211" s="51"/>
      <c r="O211" s="51"/>
      <c r="P211" s="51"/>
      <c r="Q211" s="55"/>
      <c r="R211" s="55"/>
      <c r="S211" s="55"/>
      <c r="T211" s="55"/>
    </row>
    <row r="212" spans="6:20" ht="12.75">
      <c r="F212" s="51"/>
      <c r="G212" s="51"/>
      <c r="M212" s="51"/>
      <c r="N212" s="51"/>
      <c r="O212" s="51"/>
      <c r="P212" s="51"/>
      <c r="Q212" s="55"/>
      <c r="R212" s="55"/>
      <c r="S212" s="55"/>
      <c r="T212" s="55"/>
    </row>
    <row r="213" spans="6:20" ht="12.75">
      <c r="F213" s="51"/>
      <c r="G213" s="51"/>
      <c r="M213" s="51"/>
      <c r="N213" s="51"/>
      <c r="O213" s="51"/>
      <c r="P213" s="51"/>
      <c r="Q213" s="55"/>
      <c r="R213" s="55"/>
      <c r="S213" s="55"/>
      <c r="T213" s="55"/>
    </row>
    <row r="214" spans="6:20" ht="12.75">
      <c r="F214" s="51"/>
      <c r="G214" s="51"/>
      <c r="M214" s="51"/>
      <c r="N214" s="51"/>
      <c r="O214" s="51"/>
      <c r="P214" s="51"/>
      <c r="Q214" s="55"/>
      <c r="R214" s="55"/>
      <c r="S214" s="55"/>
      <c r="T214" s="55"/>
    </row>
    <row r="215" spans="6:20" ht="12.75">
      <c r="F215" s="51"/>
      <c r="G215" s="51"/>
      <c r="M215" s="51"/>
      <c r="N215" s="51"/>
      <c r="O215" s="51"/>
      <c r="P215" s="51"/>
      <c r="Q215" s="55"/>
      <c r="R215" s="55"/>
      <c r="S215" s="55"/>
      <c r="T215" s="55"/>
    </row>
    <row r="216" spans="6:20" ht="12.75">
      <c r="F216" s="51"/>
      <c r="G216" s="51"/>
      <c r="M216" s="51"/>
      <c r="N216" s="51"/>
      <c r="O216" s="51"/>
      <c r="P216" s="51"/>
      <c r="Q216" s="55"/>
      <c r="R216" s="55"/>
      <c r="S216" s="55"/>
      <c r="T216" s="55"/>
    </row>
    <row r="217" spans="6:20" ht="12.75">
      <c r="F217" s="51"/>
      <c r="G217" s="51"/>
      <c r="M217" s="51"/>
      <c r="N217" s="51"/>
      <c r="O217" s="51"/>
      <c r="P217" s="51"/>
      <c r="Q217" s="55"/>
      <c r="R217" s="55"/>
      <c r="S217" s="55"/>
      <c r="T217" s="55"/>
    </row>
    <row r="218" spans="6:20" ht="12.75">
      <c r="F218" s="51"/>
      <c r="G218" s="51"/>
      <c r="M218" s="51"/>
      <c r="N218" s="51"/>
      <c r="O218" s="51"/>
      <c r="P218" s="51"/>
      <c r="Q218" s="55"/>
      <c r="R218" s="55"/>
      <c r="S218" s="55"/>
      <c r="T218" s="55"/>
    </row>
    <row r="219" spans="6:20" ht="12.75">
      <c r="F219" s="51"/>
      <c r="G219" s="51"/>
      <c r="M219" s="51"/>
      <c r="N219" s="51"/>
      <c r="O219" s="51"/>
      <c r="P219" s="51"/>
      <c r="Q219" s="55"/>
      <c r="R219" s="55"/>
      <c r="S219" s="55"/>
      <c r="T219" s="55"/>
    </row>
    <row r="220" spans="6:20" ht="12.75">
      <c r="F220" s="51"/>
      <c r="G220" s="51"/>
      <c r="M220" s="51"/>
      <c r="N220" s="51"/>
      <c r="O220" s="51"/>
      <c r="P220" s="51"/>
      <c r="Q220" s="55"/>
      <c r="R220" s="55"/>
      <c r="S220" s="55"/>
      <c r="T220" s="55"/>
    </row>
    <row r="221" spans="6:20" ht="12.75">
      <c r="F221" s="51"/>
      <c r="G221" s="51"/>
      <c r="M221" s="51"/>
      <c r="N221" s="51"/>
      <c r="O221" s="51"/>
      <c r="P221" s="51"/>
      <c r="Q221" s="55"/>
      <c r="R221" s="55"/>
      <c r="S221" s="55"/>
      <c r="T221" s="55"/>
    </row>
    <row r="222" spans="6:20" ht="12.75">
      <c r="F222" s="51"/>
      <c r="G222" s="51"/>
      <c r="M222" s="51"/>
      <c r="N222" s="51"/>
      <c r="O222" s="51"/>
      <c r="P222" s="51"/>
      <c r="Q222" s="55"/>
      <c r="R222" s="55"/>
      <c r="S222" s="55"/>
      <c r="T222" s="55"/>
    </row>
    <row r="223" spans="6:20" ht="12.75">
      <c r="F223" s="51"/>
      <c r="G223" s="51"/>
      <c r="M223" s="51"/>
      <c r="N223" s="51"/>
      <c r="O223" s="51"/>
      <c r="P223" s="51"/>
      <c r="Q223" s="55"/>
      <c r="R223" s="55"/>
      <c r="S223" s="55"/>
      <c r="T223" s="55"/>
    </row>
    <row r="224" spans="6:20" ht="12.75">
      <c r="F224" s="51"/>
      <c r="G224" s="51"/>
      <c r="M224" s="51"/>
      <c r="N224" s="51"/>
      <c r="O224" s="51"/>
      <c r="P224" s="51"/>
      <c r="Q224" s="55"/>
      <c r="R224" s="55"/>
      <c r="S224" s="55"/>
      <c r="T224" s="55"/>
    </row>
    <row r="225" spans="6:20" ht="12.75">
      <c r="F225" s="51"/>
      <c r="G225" s="51"/>
      <c r="M225" s="51"/>
      <c r="N225" s="51"/>
      <c r="O225" s="51"/>
      <c r="P225" s="51"/>
      <c r="Q225" s="55"/>
      <c r="R225" s="55"/>
      <c r="S225" s="55"/>
      <c r="T225" s="55"/>
    </row>
    <row r="226" spans="6:20" ht="12.75">
      <c r="F226" s="51"/>
      <c r="G226" s="51"/>
      <c r="M226" s="51"/>
      <c r="N226" s="51"/>
      <c r="O226" s="51"/>
      <c r="P226" s="51"/>
      <c r="Q226" s="55"/>
      <c r="R226" s="55"/>
      <c r="S226" s="55"/>
      <c r="T226" s="55"/>
    </row>
    <row r="227" spans="6:20" ht="12.75">
      <c r="F227" s="51"/>
      <c r="G227" s="51"/>
      <c r="M227" s="51"/>
      <c r="N227" s="51"/>
      <c r="O227" s="51"/>
      <c r="P227" s="51"/>
      <c r="Q227" s="55"/>
      <c r="R227" s="55"/>
      <c r="S227" s="55"/>
      <c r="T227" s="55"/>
    </row>
    <row r="228" spans="6:20" ht="12.75">
      <c r="F228" s="51"/>
      <c r="G228" s="51"/>
      <c r="M228" s="51"/>
      <c r="N228" s="51"/>
      <c r="O228" s="51"/>
      <c r="P228" s="51"/>
      <c r="Q228" s="55"/>
      <c r="R228" s="55"/>
      <c r="S228" s="55"/>
      <c r="T228" s="55"/>
    </row>
    <row r="229" spans="6:20" ht="12.75">
      <c r="F229" s="51"/>
      <c r="G229" s="51"/>
      <c r="M229" s="51"/>
      <c r="N229" s="51"/>
      <c r="O229" s="51"/>
      <c r="P229" s="51"/>
      <c r="Q229" s="55"/>
      <c r="R229" s="55"/>
      <c r="S229" s="55"/>
      <c r="T229" s="55"/>
    </row>
    <row r="230" spans="6:20" ht="12.75">
      <c r="F230" s="51"/>
      <c r="G230" s="51"/>
      <c r="M230" s="51"/>
      <c r="N230" s="51"/>
      <c r="O230" s="51"/>
      <c r="P230" s="51"/>
      <c r="Q230" s="55"/>
      <c r="R230" s="55"/>
      <c r="S230" s="55"/>
      <c r="T230" s="55"/>
    </row>
    <row r="231" spans="6:20" ht="12.75">
      <c r="F231" s="51"/>
      <c r="G231" s="51"/>
      <c r="M231" s="51"/>
      <c r="N231" s="51"/>
      <c r="O231" s="51"/>
      <c r="P231" s="51"/>
      <c r="Q231" s="55"/>
      <c r="R231" s="55"/>
      <c r="S231" s="55"/>
      <c r="T231" s="55"/>
    </row>
    <row r="232" spans="6:20" ht="12.75">
      <c r="F232" s="51"/>
      <c r="G232" s="51"/>
      <c r="M232" s="51"/>
      <c r="N232" s="51"/>
      <c r="O232" s="51"/>
      <c r="P232" s="51"/>
      <c r="Q232" s="55"/>
      <c r="R232" s="55"/>
      <c r="S232" s="55"/>
      <c r="T232" s="55"/>
    </row>
    <row r="233" spans="6:20" ht="12.75">
      <c r="F233" s="51"/>
      <c r="G233" s="51"/>
      <c r="M233" s="51"/>
      <c r="N233" s="51"/>
      <c r="O233" s="51"/>
      <c r="P233" s="51"/>
      <c r="Q233" s="55"/>
      <c r="R233" s="55"/>
      <c r="S233" s="55"/>
      <c r="T233" s="55"/>
    </row>
    <row r="234" spans="6:20" ht="12.75">
      <c r="F234" s="51"/>
      <c r="G234" s="51"/>
      <c r="M234" s="51"/>
      <c r="N234" s="51"/>
      <c r="O234" s="51"/>
      <c r="P234" s="51"/>
      <c r="Q234" s="55"/>
      <c r="R234" s="55"/>
      <c r="S234" s="55"/>
      <c r="T234" s="55"/>
    </row>
    <row r="235" spans="6:20" ht="12.75">
      <c r="F235" s="51"/>
      <c r="G235" s="51"/>
      <c r="M235" s="51"/>
      <c r="N235" s="51"/>
      <c r="O235" s="51"/>
      <c r="P235" s="51"/>
      <c r="Q235" s="55"/>
      <c r="R235" s="55"/>
      <c r="S235" s="55"/>
      <c r="T235" s="55"/>
    </row>
    <row r="236" spans="6:20" ht="12.75">
      <c r="F236" s="51"/>
      <c r="G236" s="51"/>
      <c r="M236" s="51"/>
      <c r="N236" s="51"/>
      <c r="O236" s="51"/>
      <c r="P236" s="51"/>
      <c r="Q236" s="55"/>
      <c r="R236" s="55"/>
      <c r="S236" s="55"/>
      <c r="T236" s="55"/>
    </row>
    <row r="237" spans="6:20" ht="12.75">
      <c r="F237" s="51"/>
      <c r="G237" s="51"/>
      <c r="M237" s="51"/>
      <c r="N237" s="51"/>
      <c r="O237" s="51"/>
      <c r="P237" s="51"/>
      <c r="Q237" s="55"/>
      <c r="R237" s="55"/>
      <c r="S237" s="55"/>
      <c r="T237" s="55"/>
    </row>
    <row r="238" spans="6:20" ht="12.75">
      <c r="F238" s="51"/>
      <c r="G238" s="51"/>
      <c r="M238" s="51"/>
      <c r="N238" s="51"/>
      <c r="O238" s="51"/>
      <c r="P238" s="51"/>
      <c r="Q238" s="55"/>
      <c r="R238" s="55"/>
      <c r="S238" s="55"/>
      <c r="T238" s="55"/>
    </row>
    <row r="239" spans="6:20" ht="12.75">
      <c r="F239" s="51"/>
      <c r="G239" s="51"/>
      <c r="M239" s="51"/>
      <c r="N239" s="51"/>
      <c r="O239" s="51"/>
      <c r="P239" s="51"/>
      <c r="Q239" s="55"/>
      <c r="R239" s="55"/>
      <c r="S239" s="55"/>
      <c r="T239" s="55"/>
    </row>
    <row r="240" spans="6:20" ht="12.75">
      <c r="F240" s="51"/>
      <c r="G240" s="51"/>
      <c r="M240" s="51"/>
      <c r="N240" s="51"/>
      <c r="O240" s="51"/>
      <c r="P240" s="51"/>
      <c r="Q240" s="55"/>
      <c r="R240" s="55"/>
      <c r="S240" s="55"/>
      <c r="T240" s="55"/>
    </row>
    <row r="241" spans="6:20" ht="12.75">
      <c r="F241" s="51"/>
      <c r="G241" s="51"/>
      <c r="M241" s="51"/>
      <c r="N241" s="51"/>
      <c r="O241" s="51"/>
      <c r="P241" s="51"/>
      <c r="Q241" s="55"/>
      <c r="R241" s="55"/>
      <c r="S241" s="55"/>
      <c r="T241" s="55"/>
    </row>
    <row r="242" spans="6:20" ht="12.75">
      <c r="F242" s="51"/>
      <c r="G242" s="51"/>
      <c r="M242" s="51"/>
      <c r="N242" s="51"/>
      <c r="O242" s="51"/>
      <c r="P242" s="51"/>
      <c r="Q242" s="55"/>
      <c r="R242" s="55"/>
      <c r="S242" s="55"/>
      <c r="T242" s="55"/>
    </row>
    <row r="243" spans="6:20" ht="12.75">
      <c r="F243" s="51"/>
      <c r="G243" s="51"/>
      <c r="M243" s="51"/>
      <c r="N243" s="51"/>
      <c r="O243" s="51"/>
      <c r="P243" s="51"/>
      <c r="Q243" s="55"/>
      <c r="R243" s="55"/>
      <c r="S243" s="55"/>
      <c r="T243" s="55"/>
    </row>
    <row r="244" spans="6:20" ht="12.75">
      <c r="F244" s="51"/>
      <c r="G244" s="51"/>
      <c r="M244" s="51"/>
      <c r="N244" s="51"/>
      <c r="O244" s="51"/>
      <c r="P244" s="51"/>
      <c r="Q244" s="55"/>
      <c r="R244" s="55"/>
      <c r="S244" s="55"/>
      <c r="T244" s="55"/>
    </row>
    <row r="245" spans="6:20" ht="12.75">
      <c r="F245" s="51"/>
      <c r="G245" s="51"/>
      <c r="M245" s="51"/>
      <c r="N245" s="51"/>
      <c r="O245" s="51"/>
      <c r="P245" s="51"/>
      <c r="Q245" s="55"/>
      <c r="R245" s="55"/>
      <c r="S245" s="55"/>
      <c r="T245" s="55"/>
    </row>
    <row r="246" spans="6:20" ht="12.75">
      <c r="F246" s="51"/>
      <c r="G246" s="51"/>
      <c r="M246" s="51"/>
      <c r="N246" s="51"/>
      <c r="O246" s="51"/>
      <c r="P246" s="51"/>
      <c r="Q246" s="55"/>
      <c r="R246" s="55"/>
      <c r="S246" s="55"/>
      <c r="T246" s="55"/>
    </row>
    <row r="247" spans="6:20" ht="12.75">
      <c r="F247" s="51"/>
      <c r="G247" s="51"/>
      <c r="M247" s="51"/>
      <c r="N247" s="51"/>
      <c r="O247" s="51"/>
      <c r="P247" s="51"/>
      <c r="Q247" s="55"/>
      <c r="R247" s="55"/>
      <c r="S247" s="55"/>
      <c r="T247" s="55"/>
    </row>
    <row r="248" spans="6:20" ht="12.75">
      <c r="F248" s="51"/>
      <c r="G248" s="51"/>
      <c r="M248" s="51"/>
      <c r="N248" s="51"/>
      <c r="O248" s="51"/>
      <c r="P248" s="51"/>
      <c r="Q248" s="55"/>
      <c r="R248" s="55"/>
      <c r="S248" s="55"/>
      <c r="T248" s="55"/>
    </row>
    <row r="249" spans="6:20" ht="12.75">
      <c r="F249" s="51"/>
      <c r="G249" s="51"/>
      <c r="M249" s="51"/>
      <c r="N249" s="51"/>
      <c r="O249" s="51"/>
      <c r="P249" s="51"/>
      <c r="Q249" s="55"/>
      <c r="R249" s="55"/>
      <c r="S249" s="55"/>
      <c r="T249" s="55"/>
    </row>
    <row r="250" spans="6:20" ht="12.75">
      <c r="F250" s="51"/>
      <c r="G250" s="51"/>
      <c r="M250" s="51"/>
      <c r="N250" s="51"/>
      <c r="O250" s="51"/>
      <c r="P250" s="51"/>
      <c r="Q250" s="55"/>
      <c r="R250" s="55"/>
      <c r="S250" s="55"/>
      <c r="T250" s="55"/>
    </row>
    <row r="251" spans="6:20" ht="12.75">
      <c r="F251" s="51"/>
      <c r="G251" s="51"/>
      <c r="M251" s="51"/>
      <c r="N251" s="51"/>
      <c r="O251" s="51"/>
      <c r="P251" s="51"/>
      <c r="Q251" s="55"/>
      <c r="R251" s="55"/>
      <c r="S251" s="55"/>
      <c r="T251" s="55"/>
    </row>
    <row r="252" spans="6:20" ht="12.75">
      <c r="F252" s="51"/>
      <c r="G252" s="51"/>
      <c r="M252" s="51"/>
      <c r="N252" s="51"/>
      <c r="O252" s="51"/>
      <c r="P252" s="51"/>
      <c r="Q252" s="55"/>
      <c r="R252" s="55"/>
      <c r="S252" s="55"/>
      <c r="T252" s="55"/>
    </row>
    <row r="253" spans="6:20" ht="12.75">
      <c r="F253" s="51"/>
      <c r="G253" s="51"/>
      <c r="M253" s="51"/>
      <c r="N253" s="51"/>
      <c r="O253" s="51"/>
      <c r="P253" s="51"/>
      <c r="Q253" s="55"/>
      <c r="R253" s="55"/>
      <c r="S253" s="55"/>
      <c r="T253" s="55"/>
    </row>
    <row r="254" spans="6:20" ht="12.75">
      <c r="F254" s="51"/>
      <c r="G254" s="51"/>
      <c r="M254" s="51"/>
      <c r="N254" s="51"/>
      <c r="O254" s="51"/>
      <c r="P254" s="51"/>
      <c r="Q254" s="55"/>
      <c r="R254" s="55"/>
      <c r="S254" s="55"/>
      <c r="T254" s="55"/>
    </row>
    <row r="255" spans="6:20" ht="12.75">
      <c r="F255" s="51"/>
      <c r="G255" s="51"/>
      <c r="M255" s="51"/>
      <c r="N255" s="51"/>
      <c r="O255" s="51"/>
      <c r="P255" s="51"/>
      <c r="Q255" s="55"/>
      <c r="R255" s="55"/>
      <c r="S255" s="55"/>
      <c r="T255" s="55"/>
    </row>
    <row r="256" spans="6:20" ht="12.75">
      <c r="F256" s="51"/>
      <c r="G256" s="51"/>
      <c r="M256" s="51"/>
      <c r="N256" s="51"/>
      <c r="O256" s="51"/>
      <c r="P256" s="51"/>
      <c r="Q256" s="55"/>
      <c r="R256" s="55"/>
      <c r="S256" s="55"/>
      <c r="T256" s="55"/>
    </row>
    <row r="257" spans="6:20" ht="12.75">
      <c r="F257" s="51"/>
      <c r="G257" s="51"/>
      <c r="M257" s="51"/>
      <c r="N257" s="51"/>
      <c r="O257" s="51"/>
      <c r="P257" s="51"/>
      <c r="Q257" s="55"/>
      <c r="R257" s="55"/>
      <c r="S257" s="55"/>
      <c r="T257" s="55"/>
    </row>
    <row r="258" spans="6:20" ht="12.75">
      <c r="F258" s="51"/>
      <c r="G258" s="51"/>
      <c r="M258" s="51"/>
      <c r="N258" s="51"/>
      <c r="O258" s="51"/>
      <c r="P258" s="51"/>
      <c r="Q258" s="55"/>
      <c r="R258" s="55"/>
      <c r="S258" s="55"/>
      <c r="T258" s="55"/>
    </row>
    <row r="259" spans="6:20" ht="12.75">
      <c r="F259" s="51"/>
      <c r="G259" s="51"/>
      <c r="M259" s="51"/>
      <c r="N259" s="51"/>
      <c r="O259" s="51"/>
      <c r="P259" s="51"/>
      <c r="Q259" s="55"/>
      <c r="R259" s="55"/>
      <c r="S259" s="55"/>
      <c r="T259" s="55"/>
    </row>
    <row r="260" spans="6:20" ht="12.75">
      <c r="F260" s="51"/>
      <c r="G260" s="51"/>
      <c r="M260" s="51"/>
      <c r="N260" s="51"/>
      <c r="O260" s="51"/>
      <c r="P260" s="51"/>
      <c r="Q260" s="55"/>
      <c r="R260" s="55"/>
      <c r="S260" s="55"/>
      <c r="T260" s="55"/>
    </row>
    <row r="261" spans="6:20" ht="12.75">
      <c r="F261" s="51"/>
      <c r="G261" s="51"/>
      <c r="M261" s="51"/>
      <c r="N261" s="51"/>
      <c r="O261" s="51"/>
      <c r="P261" s="51"/>
      <c r="Q261" s="55"/>
      <c r="R261" s="55"/>
      <c r="S261" s="55"/>
      <c r="T261" s="55"/>
    </row>
    <row r="262" spans="6:20" ht="12.75">
      <c r="F262" s="51"/>
      <c r="G262" s="51"/>
      <c r="M262" s="51"/>
      <c r="N262" s="51"/>
      <c r="O262" s="51"/>
      <c r="P262" s="51"/>
      <c r="Q262" s="55"/>
      <c r="R262" s="55"/>
      <c r="S262" s="55"/>
      <c r="T262" s="55"/>
    </row>
    <row r="263" spans="6:20" ht="12.75">
      <c r="F263" s="51"/>
      <c r="G263" s="51"/>
      <c r="M263" s="51"/>
      <c r="N263" s="51"/>
      <c r="O263" s="51"/>
      <c r="P263" s="51"/>
      <c r="Q263" s="55"/>
      <c r="R263" s="55"/>
      <c r="S263" s="55"/>
      <c r="T263" s="55"/>
    </row>
    <row r="264" spans="6:20" ht="12.75">
      <c r="F264" s="51"/>
      <c r="G264" s="51"/>
      <c r="M264" s="51"/>
      <c r="N264" s="51"/>
      <c r="O264" s="51"/>
      <c r="P264" s="51"/>
      <c r="Q264" s="55"/>
      <c r="R264" s="55"/>
      <c r="S264" s="55"/>
      <c r="T264" s="55"/>
    </row>
    <row r="265" spans="6:20" ht="12.75">
      <c r="F265" s="51"/>
      <c r="G265" s="51"/>
      <c r="M265" s="51"/>
      <c r="N265" s="51"/>
      <c r="O265" s="51"/>
      <c r="P265" s="51"/>
      <c r="Q265" s="55"/>
      <c r="R265" s="55"/>
      <c r="S265" s="55"/>
      <c r="T265" s="55"/>
    </row>
    <row r="266" spans="6:20" ht="12.75">
      <c r="F266" s="51"/>
      <c r="G266" s="51"/>
      <c r="M266" s="51"/>
      <c r="N266" s="51"/>
      <c r="O266" s="51"/>
      <c r="P266" s="51"/>
      <c r="Q266" s="55"/>
      <c r="R266" s="55"/>
      <c r="S266" s="55"/>
      <c r="T266" s="55"/>
    </row>
    <row r="267" spans="6:20" ht="12.75">
      <c r="F267" s="51"/>
      <c r="G267" s="51"/>
      <c r="M267" s="51"/>
      <c r="N267" s="51"/>
      <c r="O267" s="51"/>
      <c r="P267" s="51"/>
      <c r="Q267" s="55"/>
      <c r="R267" s="55"/>
      <c r="S267" s="55"/>
      <c r="T267" s="55"/>
    </row>
    <row r="268" spans="6:20" ht="12.75">
      <c r="F268" s="51"/>
      <c r="G268" s="51"/>
      <c r="M268" s="51"/>
      <c r="N268" s="51"/>
      <c r="O268" s="51"/>
      <c r="P268" s="51"/>
      <c r="Q268" s="55"/>
      <c r="R268" s="55"/>
      <c r="S268" s="55"/>
      <c r="T268" s="55"/>
    </row>
    <row r="269" spans="6:20" ht="12.75">
      <c r="F269" s="51"/>
      <c r="G269" s="51"/>
      <c r="M269" s="51"/>
      <c r="N269" s="51"/>
      <c r="O269" s="51"/>
      <c r="P269" s="51"/>
      <c r="Q269" s="55"/>
      <c r="R269" s="55"/>
      <c r="S269" s="55"/>
      <c r="T269" s="55"/>
    </row>
    <row r="270" spans="6:20" ht="12.75">
      <c r="F270" s="51"/>
      <c r="G270" s="51"/>
      <c r="M270" s="51"/>
      <c r="N270" s="51"/>
      <c r="O270" s="51"/>
      <c r="P270" s="51"/>
      <c r="Q270" s="55"/>
      <c r="R270" s="55"/>
      <c r="S270" s="55"/>
      <c r="T270" s="55"/>
    </row>
    <row r="271" spans="6:20" ht="12.75">
      <c r="F271" s="51"/>
      <c r="G271" s="51"/>
      <c r="M271" s="51"/>
      <c r="N271" s="51"/>
      <c r="O271" s="51"/>
      <c r="P271" s="51"/>
      <c r="Q271" s="55"/>
      <c r="R271" s="55"/>
      <c r="S271" s="55"/>
      <c r="T271" s="55"/>
    </row>
    <row r="272" spans="6:20" ht="12.75">
      <c r="F272" s="51"/>
      <c r="G272" s="51"/>
      <c r="M272" s="51"/>
      <c r="N272" s="51"/>
      <c r="O272" s="51"/>
      <c r="P272" s="51"/>
      <c r="Q272" s="55"/>
      <c r="R272" s="55"/>
      <c r="S272" s="55"/>
      <c r="T272" s="55"/>
    </row>
    <row r="273" spans="6:20" ht="12.75">
      <c r="F273" s="51"/>
      <c r="G273" s="51"/>
      <c r="M273" s="51"/>
      <c r="N273" s="51"/>
      <c r="O273" s="51"/>
      <c r="P273" s="51"/>
      <c r="Q273" s="55"/>
      <c r="R273" s="55"/>
      <c r="S273" s="55"/>
      <c r="T273" s="55"/>
    </row>
    <row r="274" spans="6:20" ht="12.75">
      <c r="F274" s="51"/>
      <c r="G274" s="51"/>
      <c r="M274" s="51"/>
      <c r="N274" s="51"/>
      <c r="O274" s="51"/>
      <c r="P274" s="51"/>
      <c r="Q274" s="55"/>
      <c r="R274" s="55"/>
      <c r="S274" s="55"/>
      <c r="T274" s="55"/>
    </row>
    <row r="275" spans="6:20" ht="12.75">
      <c r="F275" s="51"/>
      <c r="G275" s="51"/>
      <c r="M275" s="51"/>
      <c r="N275" s="51"/>
      <c r="O275" s="51"/>
      <c r="P275" s="51"/>
      <c r="Q275" s="55"/>
      <c r="R275" s="55"/>
      <c r="S275" s="55"/>
      <c r="T275" s="55"/>
    </row>
    <row r="276" spans="6:20" ht="12.75">
      <c r="F276" s="51"/>
      <c r="G276" s="51"/>
      <c r="M276" s="51"/>
      <c r="N276" s="51"/>
      <c r="O276" s="51"/>
      <c r="P276" s="51"/>
      <c r="Q276" s="55"/>
      <c r="R276" s="55"/>
      <c r="S276" s="55"/>
      <c r="T276" s="55"/>
    </row>
    <row r="277" spans="6:20" ht="12.75">
      <c r="F277" s="51"/>
      <c r="G277" s="51"/>
      <c r="M277" s="51"/>
      <c r="N277" s="51"/>
      <c r="O277" s="51"/>
      <c r="P277" s="51"/>
      <c r="Q277" s="55"/>
      <c r="R277" s="55"/>
      <c r="S277" s="55"/>
      <c r="T277" s="55"/>
    </row>
    <row r="278" spans="6:20" ht="12.75">
      <c r="F278" s="51"/>
      <c r="G278" s="51"/>
      <c r="M278" s="51"/>
      <c r="N278" s="51"/>
      <c r="O278" s="51"/>
      <c r="P278" s="51"/>
      <c r="Q278" s="55"/>
      <c r="R278" s="55"/>
      <c r="S278" s="55"/>
      <c r="T278" s="55"/>
    </row>
    <row r="279" spans="6:20" ht="12.75">
      <c r="F279" s="51"/>
      <c r="G279" s="51"/>
      <c r="M279" s="51"/>
      <c r="N279" s="51"/>
      <c r="O279" s="51"/>
      <c r="P279" s="51"/>
      <c r="Q279" s="55"/>
      <c r="R279" s="55"/>
      <c r="S279" s="55"/>
      <c r="T279" s="55"/>
    </row>
    <row r="280" spans="6:20" ht="12.75">
      <c r="F280" s="51"/>
      <c r="G280" s="51"/>
      <c r="M280" s="51"/>
      <c r="N280" s="51"/>
      <c r="O280" s="51"/>
      <c r="P280" s="51"/>
      <c r="Q280" s="55"/>
      <c r="R280" s="55"/>
      <c r="S280" s="55"/>
      <c r="T280" s="55"/>
    </row>
    <row r="281" spans="6:20" ht="12.75">
      <c r="F281" s="51"/>
      <c r="G281" s="51"/>
      <c r="M281" s="51"/>
      <c r="N281" s="51"/>
      <c r="O281" s="51"/>
      <c r="P281" s="51"/>
      <c r="Q281" s="55"/>
      <c r="R281" s="55"/>
      <c r="S281" s="55"/>
      <c r="T281" s="55"/>
    </row>
    <row r="282" spans="6:20" ht="12.75">
      <c r="F282" s="51"/>
      <c r="G282" s="51"/>
      <c r="M282" s="51"/>
      <c r="N282" s="51"/>
      <c r="O282" s="51"/>
      <c r="P282" s="51"/>
      <c r="Q282" s="55"/>
      <c r="R282" s="55"/>
      <c r="S282" s="55"/>
      <c r="T282" s="55"/>
    </row>
    <row r="283" spans="6:20" ht="12.75">
      <c r="F283" s="51"/>
      <c r="G283" s="51"/>
      <c r="M283" s="51"/>
      <c r="N283" s="51"/>
      <c r="O283" s="51"/>
      <c r="P283" s="51"/>
      <c r="Q283" s="55"/>
      <c r="R283" s="55"/>
      <c r="S283" s="55"/>
      <c r="T283" s="55"/>
    </row>
    <row r="284" spans="6:20" ht="12.75">
      <c r="F284" s="51"/>
      <c r="G284" s="51"/>
      <c r="M284" s="51"/>
      <c r="N284" s="51"/>
      <c r="O284" s="51"/>
      <c r="P284" s="51"/>
      <c r="Q284" s="55"/>
      <c r="R284" s="55"/>
      <c r="S284" s="55"/>
      <c r="T284" s="55"/>
    </row>
    <row r="285" spans="6:20" ht="12.75">
      <c r="F285" s="51"/>
      <c r="G285" s="51"/>
      <c r="M285" s="51"/>
      <c r="N285" s="51"/>
      <c r="O285" s="51"/>
      <c r="P285" s="51"/>
      <c r="Q285" s="55"/>
      <c r="R285" s="55"/>
      <c r="S285" s="55"/>
      <c r="T285" s="55"/>
    </row>
    <row r="286" spans="6:20" ht="12.75">
      <c r="F286" s="51"/>
      <c r="G286" s="51"/>
      <c r="M286" s="51"/>
      <c r="N286" s="51"/>
      <c r="O286" s="51"/>
      <c r="P286" s="51"/>
      <c r="Q286" s="55"/>
      <c r="R286" s="55"/>
      <c r="S286" s="55"/>
      <c r="T286" s="55"/>
    </row>
    <row r="287" spans="6:20" ht="12.75">
      <c r="F287" s="51"/>
      <c r="G287" s="51"/>
      <c r="M287" s="51"/>
      <c r="N287" s="51"/>
      <c r="O287" s="51"/>
      <c r="P287" s="51"/>
      <c r="Q287" s="55"/>
      <c r="R287" s="55"/>
      <c r="S287" s="55"/>
      <c r="T287" s="55"/>
    </row>
    <row r="288" spans="6:20" ht="12.75">
      <c r="F288" s="51"/>
      <c r="G288" s="51"/>
      <c r="M288" s="51"/>
      <c r="N288" s="51"/>
      <c r="O288" s="51"/>
      <c r="P288" s="51"/>
      <c r="Q288" s="55"/>
      <c r="R288" s="55"/>
      <c r="S288" s="55"/>
      <c r="T288" s="55"/>
    </row>
    <row r="289" spans="6:20" ht="12.75">
      <c r="F289" s="51"/>
      <c r="G289" s="51"/>
      <c r="M289" s="51"/>
      <c r="N289" s="51"/>
      <c r="O289" s="51"/>
      <c r="P289" s="51"/>
      <c r="Q289" s="55"/>
      <c r="R289" s="55"/>
      <c r="S289" s="55"/>
      <c r="T289" s="55"/>
    </row>
    <row r="290" spans="6:20" ht="12.75">
      <c r="F290" s="51"/>
      <c r="G290" s="51"/>
      <c r="M290" s="51"/>
      <c r="N290" s="51"/>
      <c r="O290" s="51"/>
      <c r="P290" s="51"/>
      <c r="Q290" s="55"/>
      <c r="R290" s="55"/>
      <c r="S290" s="55"/>
      <c r="T290" s="55"/>
    </row>
    <row r="291" spans="6:20" ht="12.75">
      <c r="F291" s="51"/>
      <c r="G291" s="51"/>
      <c r="M291" s="51"/>
      <c r="N291" s="51"/>
      <c r="O291" s="51"/>
      <c r="P291" s="51"/>
      <c r="Q291" s="55"/>
      <c r="R291" s="55"/>
      <c r="S291" s="55"/>
      <c r="T291" s="55"/>
    </row>
    <row r="292" spans="6:20" ht="12.75">
      <c r="F292" s="51"/>
      <c r="G292" s="51"/>
      <c r="M292" s="51"/>
      <c r="N292" s="51"/>
      <c r="O292" s="51"/>
      <c r="P292" s="51"/>
      <c r="Q292" s="55"/>
      <c r="R292" s="55"/>
      <c r="S292" s="55"/>
      <c r="T292" s="55"/>
    </row>
    <row r="293" spans="6:20" ht="12.75">
      <c r="F293" s="51"/>
      <c r="G293" s="51"/>
      <c r="M293" s="51"/>
      <c r="N293" s="51"/>
      <c r="O293" s="51"/>
      <c r="P293" s="51"/>
      <c r="Q293" s="55"/>
      <c r="R293" s="55"/>
      <c r="S293" s="55"/>
      <c r="T293" s="55"/>
    </row>
    <row r="294" spans="6:20" ht="12.75">
      <c r="F294" s="51"/>
      <c r="G294" s="51"/>
      <c r="M294" s="51"/>
      <c r="N294" s="51"/>
      <c r="O294" s="51"/>
      <c r="P294" s="51"/>
      <c r="Q294" s="55"/>
      <c r="R294" s="55"/>
      <c r="S294" s="55"/>
      <c r="T294" s="55"/>
    </row>
    <row r="295" spans="6:20" ht="12.75">
      <c r="F295" s="51"/>
      <c r="G295" s="51"/>
      <c r="M295" s="51"/>
      <c r="N295" s="51"/>
      <c r="O295" s="51"/>
      <c r="P295" s="51"/>
      <c r="Q295" s="55"/>
      <c r="R295" s="55"/>
      <c r="S295" s="55"/>
      <c r="T295" s="55"/>
    </row>
    <row r="296" spans="6:20" ht="12.75">
      <c r="F296" s="51"/>
      <c r="G296" s="51"/>
      <c r="M296" s="51"/>
      <c r="N296" s="51"/>
      <c r="O296" s="51"/>
      <c r="P296" s="51"/>
      <c r="Q296" s="55"/>
      <c r="R296" s="55"/>
      <c r="S296" s="55"/>
      <c r="T296" s="55"/>
    </row>
    <row r="297" spans="6:20" ht="12.75">
      <c r="F297" s="51"/>
      <c r="G297" s="51"/>
      <c r="M297" s="51"/>
      <c r="N297" s="51"/>
      <c r="O297" s="51"/>
      <c r="P297" s="51"/>
      <c r="Q297" s="55"/>
      <c r="R297" s="55"/>
      <c r="S297" s="55"/>
      <c r="T297" s="55"/>
    </row>
    <row r="298" spans="6:20" ht="12.75">
      <c r="F298" s="51"/>
      <c r="G298" s="51"/>
      <c r="M298" s="51"/>
      <c r="N298" s="51"/>
      <c r="O298" s="51"/>
      <c r="P298" s="51"/>
      <c r="Q298" s="55"/>
      <c r="R298" s="55"/>
      <c r="S298" s="55"/>
      <c r="T298" s="55"/>
    </row>
    <row r="299" spans="6:20" ht="12.75">
      <c r="F299" s="51"/>
      <c r="G299" s="51"/>
      <c r="M299" s="51"/>
      <c r="N299" s="51"/>
      <c r="O299" s="51"/>
      <c r="P299" s="51"/>
      <c r="Q299" s="55"/>
      <c r="R299" s="55"/>
      <c r="S299" s="55"/>
      <c r="T299" s="55"/>
    </row>
    <row r="300" spans="6:20" ht="12.75">
      <c r="F300" s="51"/>
      <c r="G300" s="51"/>
      <c r="M300" s="51"/>
      <c r="N300" s="51"/>
      <c r="O300" s="51"/>
      <c r="P300" s="51"/>
      <c r="Q300" s="55"/>
      <c r="R300" s="55"/>
      <c r="S300" s="55"/>
      <c r="T300" s="55"/>
    </row>
  </sheetData>
  <sheetProtection password="DD5B" sheet="1" sort="0" pivotTables="0"/>
  <protectedRanges>
    <protectedRange sqref="G35" name="Диапазон2"/>
    <protectedRange sqref="G33" name="Диапазон1"/>
  </protectedRanges>
  <mergeCells count="12">
    <mergeCell ref="G25:H25"/>
    <mergeCell ref="G24:H24"/>
    <mergeCell ref="C2:E2"/>
    <mergeCell ref="C18:E18"/>
    <mergeCell ref="F18:H18"/>
    <mergeCell ref="C19:E19"/>
    <mergeCell ref="F19:H19"/>
    <mergeCell ref="F30:H30"/>
    <mergeCell ref="C20:E20"/>
    <mergeCell ref="F20:H20"/>
    <mergeCell ref="C21:E21"/>
    <mergeCell ref="F21:H21"/>
  </mergeCells>
  <dataValidations count="1">
    <dataValidation type="list" allowBlank="1" showInputMessage="1" showErrorMessage="1" sqref="F18:H18">
      <formula1>$M$40:$M$51</formula1>
    </dataValidation>
  </dataValidations>
  <hyperlinks>
    <hyperlink ref="F2" r:id="rId1" display="www.baumitlife.com"/>
    <hyperlink ref="H2" r:id="rId2" display="www.baumit.ua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E25" sqref="E24:E25"/>
    </sheetView>
  </sheetViews>
  <sheetFormatPr defaultColWidth="9.00390625" defaultRowHeight="12.75"/>
  <cols>
    <col min="1" max="1" width="37.625" style="0" customWidth="1"/>
    <col min="2" max="2" width="18.125" style="0" customWidth="1"/>
    <col min="3" max="3" width="26.125" style="0" bestFit="1" customWidth="1"/>
  </cols>
  <sheetData>
    <row r="2" spans="1:3" ht="12.75">
      <c r="A2" t="s">
        <v>798</v>
      </c>
      <c r="B2" t="str">
        <f>'Калькулятор Baumit Life2012'!$F$19</f>
        <v>0034</v>
      </c>
      <c r="C2">
        <f>VLOOKUP(B2,'Silicat Silicon Fill Fine TOP'!B10:D662,3,FALSE)</f>
        <v>60</v>
      </c>
    </row>
    <row r="3" spans="1:3" ht="12.75">
      <c r="A3" t="s">
        <v>800</v>
      </c>
      <c r="B3" t="str">
        <f>'Калькулятор Baumit Life2012'!$F$19</f>
        <v>0034</v>
      </c>
      <c r="C3">
        <f>VLOOKUP(B3,'Silikat Color'!B8:D660,3,FALSE)</f>
        <v>150</v>
      </c>
    </row>
    <row r="4" spans="1:3" ht="12.75">
      <c r="A4" t="s">
        <v>799</v>
      </c>
      <c r="B4" t="str">
        <f>'Калькулятор Baumit Life2012'!$F$19</f>
        <v>0034</v>
      </c>
      <c r="C4">
        <f>VLOOKUP(B4,'Silikon Color'!B9:D661,3,FALSE)</f>
        <v>150</v>
      </c>
    </row>
    <row r="5" spans="1:3" ht="12.75">
      <c r="A5" t="s">
        <v>18</v>
      </c>
      <c r="B5" t="str">
        <f>'Калькулятор Baumit Life2012'!$F$19</f>
        <v>0034</v>
      </c>
      <c r="C5">
        <f>VLOOKUP(B5,'Granopor Color'!B9:D765,3,FALSE)</f>
        <v>150</v>
      </c>
    </row>
    <row r="6" spans="1:3" ht="12.75">
      <c r="A6" t="s">
        <v>790</v>
      </c>
      <c r="B6" t="str">
        <f>'Калькулятор Baumit Life2012'!$F$19</f>
        <v>0034</v>
      </c>
      <c r="C6" t="e">
        <f>VLOOKUP(B6,'Uni Primer'!B8:D12,3,FALSE)</f>
        <v>#N/A</v>
      </c>
    </row>
    <row r="7" spans="1:3" ht="12.75">
      <c r="A7" t="s">
        <v>17</v>
      </c>
      <c r="B7" t="str">
        <f>'Калькулятор Baumit Life2012'!$F$19</f>
        <v>0034</v>
      </c>
      <c r="C7">
        <f>VLOOKUP(B7,'Nanopor Top'!B9:D661,3,FALSE)</f>
        <v>60</v>
      </c>
    </row>
    <row r="8" spans="1:3" ht="12.75">
      <c r="A8" t="s">
        <v>802</v>
      </c>
      <c r="B8" t="str">
        <f>'Калькулятор Baumit Life2012'!$F$19</f>
        <v>0034</v>
      </c>
      <c r="C8">
        <f>VLOOKUP(B8,'Silicat Silicon Fill Fine TOP'!B10:D218,3,FALSE)</f>
        <v>60</v>
      </c>
    </row>
    <row r="9" spans="1:3" ht="12.75">
      <c r="A9" t="s">
        <v>19</v>
      </c>
      <c r="B9" t="str">
        <f>'Калькулятор Baumit Life2012'!$F$19</f>
        <v>0034</v>
      </c>
      <c r="C9">
        <f>VLOOKUP(B9,'Nanopor Color'!A5:C657,3,FALSE)</f>
        <v>325</v>
      </c>
    </row>
    <row r="10" spans="1:3" ht="12.75">
      <c r="A10" t="s">
        <v>780</v>
      </c>
      <c r="B10" t="str">
        <f>'Калькулятор Baumit Life2012'!$F$19</f>
        <v>0034</v>
      </c>
      <c r="C10">
        <f>VLOOKUP(B10,'Granopor Top'!B11:D767,3,FALSE)</f>
        <v>60</v>
      </c>
    </row>
    <row r="11" spans="1:3" ht="12.75">
      <c r="A11" t="s">
        <v>801</v>
      </c>
      <c r="B11" t="str">
        <f>'Калькулятор Baumit Life2012'!$F$19</f>
        <v>0034</v>
      </c>
      <c r="C11">
        <f>VLOOKUP(B11,'Silicat Silicon Fill Fine TOP'!B10:D662,3,FALSE)</f>
        <v>60</v>
      </c>
    </row>
    <row r="12" spans="1:3" ht="12.75">
      <c r="A12" t="s">
        <v>782</v>
      </c>
      <c r="B12" t="str">
        <f>'Калькулятор Baumit Life2012'!$F$19</f>
        <v>0034</v>
      </c>
      <c r="C12">
        <f>VLOOKUP(B12,'Duo Top'!B11:D83,3,FALSE)</f>
        <v>75</v>
      </c>
    </row>
    <row r="13" spans="1:3" ht="12.75">
      <c r="A13" t="s">
        <v>783</v>
      </c>
      <c r="B13" t="str">
        <f>'Калькулятор Baumit Life2012'!$F$19</f>
        <v>0034</v>
      </c>
      <c r="C13">
        <f>VLOOKUP(B13,'Silicat Silicon Fill Fine TOP'!B10:D662,3,FALSE)</f>
        <v>60</v>
      </c>
    </row>
    <row r="14" spans="1:3" ht="12.75">
      <c r="A14" t="s">
        <v>784</v>
      </c>
      <c r="B14" t="str">
        <f>'Калькулятор Baumit Life2012'!$F$19</f>
        <v>0034</v>
      </c>
      <c r="C14">
        <f>VLOOKUP(B14,'Silicat Silicon Fill Fine TOP'!B11:D663,3,FALSE)</f>
        <v>60</v>
      </c>
    </row>
    <row r="16" ht="12.75">
      <c r="A16" t="b">
        <f>ISERROR(A23)</f>
        <v>0</v>
      </c>
    </row>
    <row r="17" ht="12.75">
      <c r="C17" t="s">
        <v>10</v>
      </c>
    </row>
    <row r="18" ht="12.75">
      <c r="A18" t="b">
        <v>0</v>
      </c>
    </row>
    <row r="23" ht="12.75">
      <c r="A23">
        <f>VLOOKUP(продукт!B2,A2:C14,3,FALSE)</f>
        <v>150</v>
      </c>
    </row>
  </sheetData>
  <sheetProtection password="DD5B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5:G767"/>
  <sheetViews>
    <sheetView zoomScalePageLayoutView="0" workbookViewId="0" topLeftCell="A1">
      <selection activeCell="I26" sqref="I26"/>
    </sheetView>
  </sheetViews>
  <sheetFormatPr defaultColWidth="9.00390625" defaultRowHeight="12.75"/>
  <cols>
    <col min="2" max="2" width="21.375" style="0" customWidth="1"/>
    <col min="3" max="3" width="43.75390625" style="0" customWidth="1"/>
    <col min="4" max="4" width="31.375" style="0" customWidth="1"/>
    <col min="5" max="5" width="20.00390625" style="0" customWidth="1"/>
  </cols>
  <sheetData>
    <row r="5" spans="3:7" ht="12.75">
      <c r="C5" s="151" t="s">
        <v>3</v>
      </c>
      <c r="D5" s="151"/>
      <c r="E5" s="151"/>
      <c r="F5" s="151"/>
      <c r="G5" s="151"/>
    </row>
    <row r="6" spans="3:7" ht="12.75">
      <c r="C6" s="151"/>
      <c r="D6" s="151"/>
      <c r="E6" s="151"/>
      <c r="F6" s="151"/>
      <c r="G6" s="151"/>
    </row>
    <row r="8" ht="13.5" thickBot="1"/>
    <row r="9" spans="2:4" ht="12.75">
      <c r="B9" s="36"/>
      <c r="C9" s="37"/>
      <c r="D9" s="49"/>
    </row>
    <row r="10" spans="2:4" ht="25.5">
      <c r="B10" s="39" t="s">
        <v>0</v>
      </c>
      <c r="C10" s="15" t="s">
        <v>780</v>
      </c>
      <c r="D10" s="41" t="s">
        <v>2</v>
      </c>
    </row>
    <row r="11" spans="2:4" ht="12.75">
      <c r="B11" s="42" t="s">
        <v>22</v>
      </c>
      <c r="C11" s="15" t="s">
        <v>780</v>
      </c>
      <c r="D11" s="43">
        <v>60</v>
      </c>
    </row>
    <row r="12" spans="2:4" ht="12.75">
      <c r="B12" s="42" t="s">
        <v>23</v>
      </c>
      <c r="C12" s="15" t="s">
        <v>780</v>
      </c>
      <c r="D12" s="43">
        <v>60</v>
      </c>
    </row>
    <row r="13" spans="2:4" ht="12.75">
      <c r="B13" s="42" t="s">
        <v>24</v>
      </c>
      <c r="C13" s="15" t="s">
        <v>780</v>
      </c>
      <c r="D13" s="43">
        <v>0</v>
      </c>
    </row>
    <row r="14" spans="2:4" ht="12.75">
      <c r="B14" s="42" t="s">
        <v>25</v>
      </c>
      <c r="C14" s="15" t="s">
        <v>780</v>
      </c>
      <c r="D14" s="43">
        <v>0</v>
      </c>
    </row>
    <row r="15" spans="2:4" ht="12.75">
      <c r="B15" s="42" t="s">
        <v>26</v>
      </c>
      <c r="C15" s="15" t="s">
        <v>780</v>
      </c>
      <c r="D15" s="43">
        <v>0</v>
      </c>
    </row>
    <row r="16" spans="2:4" ht="12.75">
      <c r="B16" s="42" t="s">
        <v>27</v>
      </c>
      <c r="C16" s="15" t="s">
        <v>780</v>
      </c>
      <c r="D16" s="43">
        <v>180</v>
      </c>
    </row>
    <row r="17" spans="2:4" ht="12.75">
      <c r="B17" s="42" t="s">
        <v>28</v>
      </c>
      <c r="C17" s="15" t="s">
        <v>780</v>
      </c>
      <c r="D17" s="43">
        <v>75</v>
      </c>
    </row>
    <row r="18" spans="2:4" ht="12.75">
      <c r="B18" s="42" t="s">
        <v>29</v>
      </c>
      <c r="C18" s="15" t="s">
        <v>780</v>
      </c>
      <c r="D18" s="43">
        <v>60</v>
      </c>
    </row>
    <row r="19" spans="2:4" ht="12.75">
      <c r="B19" s="42" t="s">
        <v>30</v>
      </c>
      <c r="C19" s="15" t="s">
        <v>780</v>
      </c>
      <c r="D19" s="43">
        <v>60</v>
      </c>
    </row>
    <row r="20" spans="2:4" ht="12.75">
      <c r="B20" s="42" t="s">
        <v>31</v>
      </c>
      <c r="C20" s="15" t="s">
        <v>780</v>
      </c>
      <c r="D20" s="43">
        <v>0</v>
      </c>
    </row>
    <row r="21" spans="2:4" ht="12.75">
      <c r="B21" s="42" t="s">
        <v>32</v>
      </c>
      <c r="C21" s="15" t="s">
        <v>780</v>
      </c>
      <c r="D21" s="43">
        <v>0</v>
      </c>
    </row>
    <row r="22" spans="2:4" ht="12.75">
      <c r="B22" s="42" t="s">
        <v>33</v>
      </c>
      <c r="C22" s="15" t="s">
        <v>780</v>
      </c>
      <c r="D22" s="43">
        <v>0</v>
      </c>
    </row>
    <row r="23" spans="2:4" ht="12.75">
      <c r="B23" s="42" t="s">
        <v>34</v>
      </c>
      <c r="C23" s="15" t="s">
        <v>780</v>
      </c>
      <c r="D23" s="43">
        <v>0</v>
      </c>
    </row>
    <row r="24" spans="2:4" ht="12.75">
      <c r="B24" s="42" t="s">
        <v>35</v>
      </c>
      <c r="C24" s="15" t="s">
        <v>780</v>
      </c>
      <c r="D24" s="43">
        <v>180</v>
      </c>
    </row>
    <row r="25" spans="2:4" ht="12.75">
      <c r="B25" s="42" t="s">
        <v>36</v>
      </c>
      <c r="C25" s="15" t="s">
        <v>780</v>
      </c>
      <c r="D25" s="43">
        <v>75</v>
      </c>
    </row>
    <row r="26" spans="2:4" ht="12.75">
      <c r="B26" s="42" t="s">
        <v>37</v>
      </c>
      <c r="C26" s="15" t="s">
        <v>780</v>
      </c>
      <c r="D26" s="43">
        <v>60</v>
      </c>
    </row>
    <row r="27" spans="2:4" ht="12.75">
      <c r="B27" s="42" t="s">
        <v>38</v>
      </c>
      <c r="C27" s="15" t="s">
        <v>780</v>
      </c>
      <c r="D27" s="43">
        <v>60</v>
      </c>
    </row>
    <row r="28" spans="2:4" ht="12.75">
      <c r="B28" s="42" t="s">
        <v>39</v>
      </c>
      <c r="C28" s="15" t="s">
        <v>780</v>
      </c>
      <c r="D28" s="43">
        <v>0</v>
      </c>
    </row>
    <row r="29" spans="2:4" ht="12.75">
      <c r="B29" s="42" t="s">
        <v>40</v>
      </c>
      <c r="C29" s="15" t="s">
        <v>780</v>
      </c>
      <c r="D29" s="43">
        <v>0</v>
      </c>
    </row>
    <row r="30" spans="2:4" ht="12.75">
      <c r="B30" s="42" t="s">
        <v>41</v>
      </c>
      <c r="C30" s="15" t="s">
        <v>780</v>
      </c>
      <c r="D30" s="43">
        <v>0</v>
      </c>
    </row>
    <row r="31" spans="2:4" ht="12.75">
      <c r="B31" s="42" t="s">
        <v>42</v>
      </c>
      <c r="C31" s="15" t="s">
        <v>780</v>
      </c>
      <c r="D31" s="43">
        <v>0</v>
      </c>
    </row>
    <row r="32" spans="2:4" ht="12.75">
      <c r="B32" s="42" t="s">
        <v>43</v>
      </c>
      <c r="C32" s="15" t="s">
        <v>780</v>
      </c>
      <c r="D32" s="43">
        <v>180</v>
      </c>
    </row>
    <row r="33" spans="2:4" ht="12.75">
      <c r="B33" s="42" t="s">
        <v>44</v>
      </c>
      <c r="C33" s="15" t="s">
        <v>780</v>
      </c>
      <c r="D33" s="43">
        <v>75</v>
      </c>
    </row>
    <row r="34" spans="2:4" ht="12.75">
      <c r="B34" s="42" t="s">
        <v>45</v>
      </c>
      <c r="C34" s="15" t="s">
        <v>780</v>
      </c>
      <c r="D34" s="43">
        <v>60</v>
      </c>
    </row>
    <row r="35" spans="2:4" ht="12.75">
      <c r="B35" s="42" t="s">
        <v>20</v>
      </c>
      <c r="C35" s="15" t="s">
        <v>780</v>
      </c>
      <c r="D35" s="43">
        <v>60</v>
      </c>
    </row>
    <row r="36" spans="2:4" ht="12.75">
      <c r="B36" s="42" t="s">
        <v>46</v>
      </c>
      <c r="C36" s="15" t="s">
        <v>780</v>
      </c>
      <c r="D36" s="43">
        <v>0</v>
      </c>
    </row>
    <row r="37" spans="2:4" ht="12.75">
      <c r="B37" s="42" t="s">
        <v>47</v>
      </c>
      <c r="C37" s="15" t="s">
        <v>780</v>
      </c>
      <c r="D37" s="43">
        <v>0</v>
      </c>
    </row>
    <row r="38" spans="2:4" ht="12.75">
      <c r="B38" s="42" t="s">
        <v>48</v>
      </c>
      <c r="C38" s="15" t="s">
        <v>780</v>
      </c>
      <c r="D38" s="43">
        <v>0</v>
      </c>
    </row>
    <row r="39" spans="2:4" ht="12.75">
      <c r="B39" s="42" t="s">
        <v>49</v>
      </c>
      <c r="C39" s="15" t="s">
        <v>780</v>
      </c>
      <c r="D39" s="43">
        <v>0</v>
      </c>
    </row>
    <row r="40" spans="2:4" ht="12.75">
      <c r="B40" s="42" t="s">
        <v>50</v>
      </c>
      <c r="C40" s="15" t="s">
        <v>780</v>
      </c>
      <c r="D40" s="43">
        <v>180</v>
      </c>
    </row>
    <row r="41" spans="2:4" ht="12.75">
      <c r="B41" s="42" t="s">
        <v>51</v>
      </c>
      <c r="C41" s="15" t="s">
        <v>780</v>
      </c>
      <c r="D41" s="43">
        <v>75</v>
      </c>
    </row>
    <row r="42" spans="2:4" ht="12.75">
      <c r="B42" s="42" t="s">
        <v>52</v>
      </c>
      <c r="C42" s="15" t="s">
        <v>780</v>
      </c>
      <c r="D42" s="43">
        <v>60</v>
      </c>
    </row>
    <row r="43" spans="2:4" ht="12.75">
      <c r="B43" s="42" t="s">
        <v>53</v>
      </c>
      <c r="C43" s="15" t="s">
        <v>780</v>
      </c>
      <c r="D43" s="43">
        <v>60</v>
      </c>
    </row>
    <row r="44" spans="2:4" ht="12.75">
      <c r="B44" s="42" t="s">
        <v>54</v>
      </c>
      <c r="C44" s="15" t="s">
        <v>780</v>
      </c>
      <c r="D44" s="43">
        <v>0</v>
      </c>
    </row>
    <row r="45" spans="2:4" ht="12.75">
      <c r="B45" s="42" t="s">
        <v>55</v>
      </c>
      <c r="C45" s="15" t="s">
        <v>780</v>
      </c>
      <c r="D45" s="43">
        <v>0</v>
      </c>
    </row>
    <row r="46" spans="2:4" ht="12.75">
      <c r="B46" s="42" t="s">
        <v>56</v>
      </c>
      <c r="C46" s="15" t="s">
        <v>780</v>
      </c>
      <c r="D46" s="43">
        <v>0</v>
      </c>
    </row>
    <row r="47" spans="2:4" ht="12.75">
      <c r="B47" s="42" t="s">
        <v>57</v>
      </c>
      <c r="C47" s="15" t="s">
        <v>780</v>
      </c>
      <c r="D47" s="43">
        <v>0</v>
      </c>
    </row>
    <row r="48" spans="2:4" ht="12.75">
      <c r="B48" s="42" t="s">
        <v>58</v>
      </c>
      <c r="C48" s="15" t="s">
        <v>780</v>
      </c>
      <c r="D48" s="43">
        <v>180</v>
      </c>
    </row>
    <row r="49" spans="2:4" ht="12.75">
      <c r="B49" s="42" t="s">
        <v>59</v>
      </c>
      <c r="C49" s="15" t="s">
        <v>780</v>
      </c>
      <c r="D49" s="43">
        <v>75</v>
      </c>
    </row>
    <row r="50" spans="2:4" ht="12.75">
      <c r="B50" s="42" t="s">
        <v>60</v>
      </c>
      <c r="C50" s="15" t="s">
        <v>780</v>
      </c>
      <c r="D50" s="43">
        <v>60</v>
      </c>
    </row>
    <row r="51" spans="2:4" ht="12.75">
      <c r="B51" s="42" t="s">
        <v>61</v>
      </c>
      <c r="C51" s="15" t="s">
        <v>780</v>
      </c>
      <c r="D51" s="43">
        <v>60</v>
      </c>
    </row>
    <row r="52" spans="2:4" ht="12.75">
      <c r="B52" s="42" t="s">
        <v>62</v>
      </c>
      <c r="C52" s="15" t="s">
        <v>780</v>
      </c>
      <c r="D52" s="43">
        <v>0</v>
      </c>
    </row>
    <row r="53" spans="2:4" ht="12.75">
      <c r="B53" s="42" t="s">
        <v>63</v>
      </c>
      <c r="C53" s="15" t="s">
        <v>780</v>
      </c>
      <c r="D53" s="43">
        <v>0</v>
      </c>
    </row>
    <row r="54" spans="2:4" ht="12.75">
      <c r="B54" s="42" t="s">
        <v>64</v>
      </c>
      <c r="C54" s="15" t="s">
        <v>780</v>
      </c>
      <c r="D54" s="43">
        <v>0</v>
      </c>
    </row>
    <row r="55" spans="2:4" ht="12.75">
      <c r="B55" s="42" t="s">
        <v>65</v>
      </c>
      <c r="C55" s="15" t="s">
        <v>780</v>
      </c>
      <c r="D55" s="43">
        <v>0</v>
      </c>
    </row>
    <row r="56" spans="2:4" ht="12.75">
      <c r="B56" s="42" t="s">
        <v>66</v>
      </c>
      <c r="C56" s="15" t="s">
        <v>780</v>
      </c>
      <c r="D56" s="43">
        <v>180</v>
      </c>
    </row>
    <row r="57" spans="2:4" ht="12.75">
      <c r="B57" s="42" t="s">
        <v>67</v>
      </c>
      <c r="C57" s="15" t="s">
        <v>780</v>
      </c>
      <c r="D57" s="43">
        <v>75</v>
      </c>
    </row>
    <row r="58" spans="2:4" ht="12.75">
      <c r="B58" s="42" t="s">
        <v>68</v>
      </c>
      <c r="C58" s="15" t="s">
        <v>780</v>
      </c>
      <c r="D58" s="43">
        <v>60</v>
      </c>
    </row>
    <row r="59" spans="2:4" ht="12.75">
      <c r="B59" s="42" t="s">
        <v>69</v>
      </c>
      <c r="C59" s="15" t="s">
        <v>780</v>
      </c>
      <c r="D59" s="43">
        <v>60</v>
      </c>
    </row>
    <row r="60" spans="2:4" ht="12.75">
      <c r="B60" s="42" t="s">
        <v>70</v>
      </c>
      <c r="C60" s="15" t="s">
        <v>780</v>
      </c>
      <c r="D60" s="43">
        <v>0</v>
      </c>
    </row>
    <row r="61" spans="2:4" ht="12.75">
      <c r="B61" s="42" t="s">
        <v>71</v>
      </c>
      <c r="C61" s="15" t="s">
        <v>780</v>
      </c>
      <c r="D61" s="43">
        <v>0</v>
      </c>
    </row>
    <row r="62" spans="2:4" ht="12.75">
      <c r="B62" s="42" t="s">
        <v>72</v>
      </c>
      <c r="C62" s="15" t="s">
        <v>780</v>
      </c>
      <c r="D62" s="43">
        <v>0</v>
      </c>
    </row>
    <row r="63" spans="2:4" ht="12.75">
      <c r="B63" s="42" t="s">
        <v>73</v>
      </c>
      <c r="C63" s="15" t="s">
        <v>780</v>
      </c>
      <c r="D63" s="43">
        <v>0</v>
      </c>
    </row>
    <row r="64" spans="2:4" ht="12.75">
      <c r="B64" s="42" t="s">
        <v>74</v>
      </c>
      <c r="C64" s="15" t="s">
        <v>780</v>
      </c>
      <c r="D64" s="43">
        <v>180</v>
      </c>
    </row>
    <row r="65" spans="2:4" ht="12.75">
      <c r="B65" s="42" t="s">
        <v>75</v>
      </c>
      <c r="C65" s="15" t="s">
        <v>780</v>
      </c>
      <c r="D65" s="43">
        <v>75</v>
      </c>
    </row>
    <row r="66" spans="2:4" ht="12.75">
      <c r="B66" s="42" t="s">
        <v>76</v>
      </c>
      <c r="C66" s="15" t="s">
        <v>780</v>
      </c>
      <c r="D66" s="43">
        <v>60</v>
      </c>
    </row>
    <row r="67" spans="2:4" ht="12.75">
      <c r="B67" s="42" t="s">
        <v>77</v>
      </c>
      <c r="C67" s="15" t="s">
        <v>780</v>
      </c>
      <c r="D67" s="43">
        <v>60</v>
      </c>
    </row>
    <row r="68" spans="2:4" ht="12.75">
      <c r="B68" s="42" t="s">
        <v>78</v>
      </c>
      <c r="C68" s="15" t="s">
        <v>780</v>
      </c>
      <c r="D68" s="43">
        <v>0</v>
      </c>
    </row>
    <row r="69" spans="2:4" ht="12.75">
      <c r="B69" s="42" t="s">
        <v>79</v>
      </c>
      <c r="C69" s="15" t="s">
        <v>780</v>
      </c>
      <c r="D69" s="43">
        <v>0</v>
      </c>
    </row>
    <row r="70" spans="2:4" ht="12.75">
      <c r="B70" s="42" t="s">
        <v>80</v>
      </c>
      <c r="C70" s="15" t="s">
        <v>780</v>
      </c>
      <c r="D70" s="43">
        <v>0</v>
      </c>
    </row>
    <row r="71" spans="2:4" ht="12.75">
      <c r="B71" s="42" t="s">
        <v>81</v>
      </c>
      <c r="C71" s="15" t="s">
        <v>780</v>
      </c>
      <c r="D71" s="43">
        <v>0</v>
      </c>
    </row>
    <row r="72" spans="2:4" ht="12.75">
      <c r="B72" s="42" t="s">
        <v>82</v>
      </c>
      <c r="C72" s="15" t="s">
        <v>780</v>
      </c>
      <c r="D72" s="43">
        <v>180</v>
      </c>
    </row>
    <row r="73" spans="2:4" ht="12.75">
      <c r="B73" s="42" t="s">
        <v>83</v>
      </c>
      <c r="C73" s="15" t="s">
        <v>780</v>
      </c>
      <c r="D73" s="43">
        <v>75</v>
      </c>
    </row>
    <row r="74" spans="2:4" ht="12.75">
      <c r="B74" s="42" t="s">
        <v>84</v>
      </c>
      <c r="C74" s="15" t="s">
        <v>780</v>
      </c>
      <c r="D74" s="43">
        <v>60</v>
      </c>
    </row>
    <row r="75" spans="2:4" ht="12.75">
      <c r="B75" s="42" t="s">
        <v>85</v>
      </c>
      <c r="C75" s="15" t="s">
        <v>780</v>
      </c>
      <c r="D75" s="43">
        <v>60</v>
      </c>
    </row>
    <row r="76" spans="2:4" ht="12.75">
      <c r="B76" s="42" t="s">
        <v>86</v>
      </c>
      <c r="C76" s="15" t="s">
        <v>780</v>
      </c>
      <c r="D76" s="43">
        <v>0</v>
      </c>
    </row>
    <row r="77" spans="2:4" ht="12.75">
      <c r="B77" s="42" t="s">
        <v>87</v>
      </c>
      <c r="C77" s="15" t="s">
        <v>780</v>
      </c>
      <c r="D77" s="43">
        <v>0</v>
      </c>
    </row>
    <row r="78" spans="2:4" ht="12.75">
      <c r="B78" s="42" t="s">
        <v>88</v>
      </c>
      <c r="C78" s="15" t="s">
        <v>780</v>
      </c>
      <c r="D78" s="43">
        <v>0</v>
      </c>
    </row>
    <row r="79" spans="2:4" ht="12.75">
      <c r="B79" s="42" t="s">
        <v>89</v>
      </c>
      <c r="C79" s="15" t="s">
        <v>780</v>
      </c>
      <c r="D79" s="43">
        <v>0</v>
      </c>
    </row>
    <row r="80" spans="2:4" ht="12.75">
      <c r="B80" s="42" t="s">
        <v>90</v>
      </c>
      <c r="C80" s="15" t="s">
        <v>780</v>
      </c>
      <c r="D80" s="43">
        <v>180</v>
      </c>
    </row>
    <row r="81" spans="2:4" ht="12.75">
      <c r="B81" s="42" t="s">
        <v>91</v>
      </c>
      <c r="C81" s="15" t="s">
        <v>780</v>
      </c>
      <c r="D81" s="43">
        <v>75</v>
      </c>
    </row>
    <row r="82" spans="2:4" ht="12.75">
      <c r="B82" s="42" t="s">
        <v>92</v>
      </c>
      <c r="C82" s="15" t="s">
        <v>780</v>
      </c>
      <c r="D82" s="43">
        <v>60</v>
      </c>
    </row>
    <row r="83" spans="2:4" ht="12.75">
      <c r="B83" s="42" t="s">
        <v>93</v>
      </c>
      <c r="C83" s="15" t="s">
        <v>780</v>
      </c>
      <c r="D83" s="43">
        <v>60</v>
      </c>
    </row>
    <row r="84" spans="2:4" ht="12.75">
      <c r="B84" s="42" t="s">
        <v>94</v>
      </c>
      <c r="C84" s="15" t="s">
        <v>780</v>
      </c>
      <c r="D84" s="43">
        <v>0</v>
      </c>
    </row>
    <row r="85" spans="2:4" ht="12.75">
      <c r="B85" s="42" t="s">
        <v>95</v>
      </c>
      <c r="C85" s="15" t="s">
        <v>780</v>
      </c>
      <c r="D85" s="43">
        <v>0</v>
      </c>
    </row>
    <row r="86" spans="2:4" ht="12.75">
      <c r="B86" s="42" t="s">
        <v>96</v>
      </c>
      <c r="C86" s="15" t="s">
        <v>780</v>
      </c>
      <c r="D86" s="43">
        <v>0</v>
      </c>
    </row>
    <row r="87" spans="2:4" ht="12.75">
      <c r="B87" s="42" t="s">
        <v>97</v>
      </c>
      <c r="C87" s="15" t="s">
        <v>780</v>
      </c>
      <c r="D87" s="43">
        <v>0</v>
      </c>
    </row>
    <row r="88" spans="2:4" ht="12.75">
      <c r="B88" s="42" t="s">
        <v>98</v>
      </c>
      <c r="C88" s="15" t="s">
        <v>780</v>
      </c>
      <c r="D88" s="43">
        <v>180</v>
      </c>
    </row>
    <row r="89" spans="2:4" ht="12.75">
      <c r="B89" s="42" t="s">
        <v>99</v>
      </c>
      <c r="C89" s="15" t="s">
        <v>780</v>
      </c>
      <c r="D89" s="43">
        <v>75</v>
      </c>
    </row>
    <row r="90" spans="2:4" ht="12.75">
      <c r="B90" s="42" t="s">
        <v>100</v>
      </c>
      <c r="C90" s="15" t="s">
        <v>780</v>
      </c>
      <c r="D90" s="43">
        <v>60</v>
      </c>
    </row>
    <row r="91" spans="2:4" ht="12.75">
      <c r="B91" s="42" t="s">
        <v>101</v>
      </c>
      <c r="C91" s="15" t="s">
        <v>780</v>
      </c>
      <c r="D91" s="43">
        <v>60</v>
      </c>
    </row>
    <row r="92" spans="2:4" ht="12.75">
      <c r="B92" s="42" t="s">
        <v>102</v>
      </c>
      <c r="C92" s="15" t="s">
        <v>780</v>
      </c>
      <c r="D92" s="43">
        <v>0</v>
      </c>
    </row>
    <row r="93" spans="2:4" ht="12.75">
      <c r="B93" s="42" t="s">
        <v>103</v>
      </c>
      <c r="C93" s="15" t="s">
        <v>780</v>
      </c>
      <c r="D93" s="43">
        <v>0</v>
      </c>
    </row>
    <row r="94" spans="2:4" ht="12.75">
      <c r="B94" s="42" t="s">
        <v>104</v>
      </c>
      <c r="C94" s="15" t="s">
        <v>780</v>
      </c>
      <c r="D94" s="43">
        <v>0</v>
      </c>
    </row>
    <row r="95" spans="2:4" ht="12.75">
      <c r="B95" s="42" t="s">
        <v>105</v>
      </c>
      <c r="C95" s="15" t="s">
        <v>780</v>
      </c>
      <c r="D95" s="43">
        <v>0</v>
      </c>
    </row>
    <row r="96" spans="2:4" ht="12.75">
      <c r="B96" s="42" t="s">
        <v>106</v>
      </c>
      <c r="C96" s="15" t="s">
        <v>780</v>
      </c>
      <c r="D96" s="43">
        <v>180</v>
      </c>
    </row>
    <row r="97" spans="2:4" ht="12.75">
      <c r="B97" s="42" t="s">
        <v>107</v>
      </c>
      <c r="C97" s="15" t="s">
        <v>780</v>
      </c>
      <c r="D97" s="43">
        <v>75</v>
      </c>
    </row>
    <row r="98" spans="2:4" ht="12.75">
      <c r="B98" s="42" t="s">
        <v>108</v>
      </c>
      <c r="C98" s="15" t="s">
        <v>780</v>
      </c>
      <c r="D98" s="43">
        <v>60</v>
      </c>
    </row>
    <row r="99" spans="2:4" ht="12.75">
      <c r="B99" s="42" t="s">
        <v>109</v>
      </c>
      <c r="C99" s="15" t="s">
        <v>780</v>
      </c>
      <c r="D99" s="43">
        <v>60</v>
      </c>
    </row>
    <row r="100" spans="2:4" ht="12.75">
      <c r="B100" s="42" t="s">
        <v>110</v>
      </c>
      <c r="C100" s="15" t="s">
        <v>780</v>
      </c>
      <c r="D100" s="43">
        <v>0</v>
      </c>
    </row>
    <row r="101" spans="2:4" ht="12.75">
      <c r="B101" s="42" t="s">
        <v>111</v>
      </c>
      <c r="C101" s="15" t="s">
        <v>780</v>
      </c>
      <c r="D101" s="43">
        <v>0</v>
      </c>
    </row>
    <row r="102" spans="2:4" ht="12.75">
      <c r="B102" s="42" t="s">
        <v>112</v>
      </c>
      <c r="C102" s="15" t="s">
        <v>780</v>
      </c>
      <c r="D102" s="43">
        <v>0</v>
      </c>
    </row>
    <row r="103" spans="2:4" ht="12.75">
      <c r="B103" s="42" t="s">
        <v>113</v>
      </c>
      <c r="C103" s="15" t="s">
        <v>780</v>
      </c>
      <c r="D103" s="43">
        <v>0</v>
      </c>
    </row>
    <row r="104" spans="2:4" ht="12.75">
      <c r="B104" s="42" t="s">
        <v>114</v>
      </c>
      <c r="C104" s="15" t="s">
        <v>780</v>
      </c>
      <c r="D104" s="43">
        <v>180</v>
      </c>
    </row>
    <row r="105" spans="2:4" ht="12.75">
      <c r="B105" s="42" t="s">
        <v>115</v>
      </c>
      <c r="C105" s="15" t="s">
        <v>780</v>
      </c>
      <c r="D105" s="43">
        <v>75</v>
      </c>
    </row>
    <row r="106" spans="2:4" ht="12.75">
      <c r="B106" s="42" t="s">
        <v>116</v>
      </c>
      <c r="C106" s="15" t="s">
        <v>780</v>
      </c>
      <c r="D106" s="43">
        <v>60</v>
      </c>
    </row>
    <row r="107" spans="2:4" ht="12.75">
      <c r="B107" s="42" t="s">
        <v>117</v>
      </c>
      <c r="C107" s="15" t="s">
        <v>780</v>
      </c>
      <c r="D107" s="43">
        <v>60</v>
      </c>
    </row>
    <row r="108" spans="2:4" ht="12.75">
      <c r="B108" s="42" t="s">
        <v>118</v>
      </c>
      <c r="C108" s="15" t="s">
        <v>780</v>
      </c>
      <c r="D108" s="43">
        <v>0</v>
      </c>
    </row>
    <row r="109" spans="2:4" ht="12.75">
      <c r="B109" s="42" t="s">
        <v>119</v>
      </c>
      <c r="C109" s="15" t="s">
        <v>780</v>
      </c>
      <c r="D109" s="43">
        <v>0</v>
      </c>
    </row>
    <row r="110" spans="2:4" ht="12.75">
      <c r="B110" s="42" t="s">
        <v>120</v>
      </c>
      <c r="C110" s="15" t="s">
        <v>780</v>
      </c>
      <c r="D110" s="43">
        <v>0</v>
      </c>
    </row>
    <row r="111" spans="2:4" ht="12.75">
      <c r="B111" s="42" t="s">
        <v>121</v>
      </c>
      <c r="C111" s="15" t="s">
        <v>780</v>
      </c>
      <c r="D111" s="43">
        <v>0</v>
      </c>
    </row>
    <row r="112" spans="2:4" ht="12.75">
      <c r="B112" s="42" t="s">
        <v>122</v>
      </c>
      <c r="C112" s="15" t="s">
        <v>780</v>
      </c>
      <c r="D112" s="43">
        <v>180</v>
      </c>
    </row>
    <row r="113" spans="2:4" ht="12.75">
      <c r="B113" s="42" t="s">
        <v>123</v>
      </c>
      <c r="C113" s="15" t="s">
        <v>780</v>
      </c>
      <c r="D113" s="43">
        <v>75</v>
      </c>
    </row>
    <row r="114" spans="2:4" ht="12.75">
      <c r="B114" s="42" t="s">
        <v>124</v>
      </c>
      <c r="C114" s="15" t="s">
        <v>780</v>
      </c>
      <c r="D114" s="43">
        <v>60</v>
      </c>
    </row>
    <row r="115" spans="2:4" ht="12.75">
      <c r="B115" s="42" t="s">
        <v>125</v>
      </c>
      <c r="C115" s="15" t="s">
        <v>780</v>
      </c>
      <c r="D115" s="43">
        <v>60</v>
      </c>
    </row>
    <row r="116" spans="2:4" ht="12.75">
      <c r="B116" s="42" t="s">
        <v>126</v>
      </c>
      <c r="C116" s="15" t="s">
        <v>780</v>
      </c>
      <c r="D116" s="43">
        <v>0</v>
      </c>
    </row>
    <row r="117" spans="2:4" ht="12.75">
      <c r="B117" s="42" t="s">
        <v>127</v>
      </c>
      <c r="C117" s="15" t="s">
        <v>780</v>
      </c>
      <c r="D117" s="43">
        <v>0</v>
      </c>
    </row>
    <row r="118" spans="2:4" ht="12.75">
      <c r="B118" s="42" t="s">
        <v>128</v>
      </c>
      <c r="C118" s="15" t="s">
        <v>780</v>
      </c>
      <c r="D118" s="43">
        <v>0</v>
      </c>
    </row>
    <row r="119" spans="2:4" ht="12.75">
      <c r="B119" s="42" t="s">
        <v>129</v>
      </c>
      <c r="C119" s="15" t="s">
        <v>780</v>
      </c>
      <c r="D119" s="43">
        <v>0</v>
      </c>
    </row>
    <row r="120" spans="2:4" ht="12.75">
      <c r="B120" s="42" t="s">
        <v>130</v>
      </c>
      <c r="C120" s="15" t="s">
        <v>780</v>
      </c>
      <c r="D120" s="43">
        <v>180</v>
      </c>
    </row>
    <row r="121" spans="2:4" ht="12.75">
      <c r="B121" s="42" t="s">
        <v>131</v>
      </c>
      <c r="C121" s="15" t="s">
        <v>780</v>
      </c>
      <c r="D121" s="43">
        <v>75</v>
      </c>
    </row>
    <row r="122" spans="2:4" ht="12.75">
      <c r="B122" s="42" t="s">
        <v>132</v>
      </c>
      <c r="C122" s="15" t="s">
        <v>780</v>
      </c>
      <c r="D122" s="43">
        <v>60</v>
      </c>
    </row>
    <row r="123" spans="2:4" ht="12.75">
      <c r="B123" s="42" t="s">
        <v>133</v>
      </c>
      <c r="C123" s="15" t="s">
        <v>780</v>
      </c>
      <c r="D123" s="43">
        <v>60</v>
      </c>
    </row>
    <row r="124" spans="2:4" ht="12.75">
      <c r="B124" s="42" t="s">
        <v>134</v>
      </c>
      <c r="C124" s="15" t="s">
        <v>780</v>
      </c>
      <c r="D124" s="43">
        <v>0</v>
      </c>
    </row>
    <row r="125" spans="2:4" ht="12.75">
      <c r="B125" s="42" t="s">
        <v>135</v>
      </c>
      <c r="C125" s="15" t="s">
        <v>780</v>
      </c>
      <c r="D125" s="43">
        <v>0</v>
      </c>
    </row>
    <row r="126" spans="2:4" ht="12.75">
      <c r="B126" s="42" t="s">
        <v>136</v>
      </c>
      <c r="C126" s="15" t="s">
        <v>780</v>
      </c>
      <c r="D126" s="43">
        <v>0</v>
      </c>
    </row>
    <row r="127" spans="2:4" ht="12.75">
      <c r="B127" s="42" t="s">
        <v>137</v>
      </c>
      <c r="C127" s="15" t="s">
        <v>780</v>
      </c>
      <c r="D127" s="43">
        <v>0</v>
      </c>
    </row>
    <row r="128" spans="2:4" ht="12.75">
      <c r="B128" s="42" t="s">
        <v>138</v>
      </c>
      <c r="C128" s="15" t="s">
        <v>780</v>
      </c>
      <c r="D128" s="43">
        <v>180</v>
      </c>
    </row>
    <row r="129" spans="2:4" ht="12.75">
      <c r="B129" s="42" t="s">
        <v>139</v>
      </c>
      <c r="C129" s="15" t="s">
        <v>780</v>
      </c>
      <c r="D129" s="43">
        <v>75</v>
      </c>
    </row>
    <row r="130" spans="2:4" ht="12.75">
      <c r="B130" s="42" t="s">
        <v>140</v>
      </c>
      <c r="C130" s="15" t="s">
        <v>780</v>
      </c>
      <c r="D130" s="43">
        <v>60</v>
      </c>
    </row>
    <row r="131" spans="2:4" ht="12.75">
      <c r="B131" s="42" t="s">
        <v>141</v>
      </c>
      <c r="C131" s="15" t="s">
        <v>780</v>
      </c>
      <c r="D131" s="43">
        <v>60</v>
      </c>
    </row>
    <row r="132" spans="2:4" ht="12.75">
      <c r="B132" s="42" t="s">
        <v>142</v>
      </c>
      <c r="C132" s="15" t="s">
        <v>780</v>
      </c>
      <c r="D132" s="43">
        <v>0</v>
      </c>
    </row>
    <row r="133" spans="2:4" ht="12.75">
      <c r="B133" s="42" t="s">
        <v>143</v>
      </c>
      <c r="C133" s="15" t="s">
        <v>780</v>
      </c>
      <c r="D133" s="43">
        <v>0</v>
      </c>
    </row>
    <row r="134" spans="2:4" ht="12.75">
      <c r="B134" s="42" t="s">
        <v>144</v>
      </c>
      <c r="C134" s="15" t="s">
        <v>780</v>
      </c>
      <c r="D134" s="43">
        <v>0</v>
      </c>
    </row>
    <row r="135" spans="2:4" ht="12.75">
      <c r="B135" s="42" t="s">
        <v>145</v>
      </c>
      <c r="C135" s="15" t="s">
        <v>780</v>
      </c>
      <c r="D135" s="43">
        <v>0</v>
      </c>
    </row>
    <row r="136" spans="2:4" ht="12.75">
      <c r="B136" s="42" t="s">
        <v>146</v>
      </c>
      <c r="C136" s="15" t="s">
        <v>780</v>
      </c>
      <c r="D136" s="43">
        <v>180</v>
      </c>
    </row>
    <row r="137" spans="2:4" ht="12.75">
      <c r="B137" s="42" t="s">
        <v>147</v>
      </c>
      <c r="C137" s="15" t="s">
        <v>780</v>
      </c>
      <c r="D137" s="43">
        <v>75</v>
      </c>
    </row>
    <row r="138" spans="2:4" ht="12.75">
      <c r="B138" s="42" t="s">
        <v>148</v>
      </c>
      <c r="C138" s="15" t="s">
        <v>780</v>
      </c>
      <c r="D138" s="43">
        <v>60</v>
      </c>
    </row>
    <row r="139" spans="2:4" ht="12.75">
      <c r="B139" s="42" t="s">
        <v>149</v>
      </c>
      <c r="C139" s="15" t="s">
        <v>780</v>
      </c>
      <c r="D139" s="43">
        <v>60</v>
      </c>
    </row>
    <row r="140" spans="2:4" ht="12.75">
      <c r="B140" s="42" t="s">
        <v>150</v>
      </c>
      <c r="C140" s="15" t="s">
        <v>780</v>
      </c>
      <c r="D140" s="43">
        <v>0</v>
      </c>
    </row>
    <row r="141" spans="2:4" ht="12.75">
      <c r="B141" s="42" t="s">
        <v>151</v>
      </c>
      <c r="C141" s="15" t="s">
        <v>780</v>
      </c>
      <c r="D141" s="43">
        <v>0</v>
      </c>
    </row>
    <row r="142" spans="2:4" ht="12.75">
      <c r="B142" s="42" t="s">
        <v>152</v>
      </c>
      <c r="C142" s="15" t="s">
        <v>780</v>
      </c>
      <c r="D142" s="43">
        <v>0</v>
      </c>
    </row>
    <row r="143" spans="2:4" ht="12.75">
      <c r="B143" s="42" t="s">
        <v>153</v>
      </c>
      <c r="C143" s="15" t="s">
        <v>780</v>
      </c>
      <c r="D143" s="43">
        <v>0</v>
      </c>
    </row>
    <row r="144" spans="2:4" ht="12.75">
      <c r="B144" s="42" t="s">
        <v>154</v>
      </c>
      <c r="C144" s="15" t="s">
        <v>780</v>
      </c>
      <c r="D144" s="43">
        <v>180</v>
      </c>
    </row>
    <row r="145" spans="2:4" ht="12.75">
      <c r="B145" s="42" t="s">
        <v>155</v>
      </c>
      <c r="C145" s="15" t="s">
        <v>780</v>
      </c>
      <c r="D145" s="43">
        <v>75</v>
      </c>
    </row>
    <row r="146" spans="2:4" ht="12.75">
      <c r="B146" s="42" t="s">
        <v>156</v>
      </c>
      <c r="C146" s="15" t="s">
        <v>780</v>
      </c>
      <c r="D146" s="43">
        <v>60</v>
      </c>
    </row>
    <row r="147" spans="2:4" ht="12.75">
      <c r="B147" s="42" t="s">
        <v>157</v>
      </c>
      <c r="C147" s="15" t="s">
        <v>780</v>
      </c>
      <c r="D147" s="43">
        <v>60</v>
      </c>
    </row>
    <row r="148" spans="2:4" ht="12.75">
      <c r="B148" s="42" t="s">
        <v>158</v>
      </c>
      <c r="C148" s="15" t="s">
        <v>780</v>
      </c>
      <c r="D148" s="43">
        <v>0</v>
      </c>
    </row>
    <row r="149" spans="2:4" ht="12.75">
      <c r="B149" s="42" t="s">
        <v>159</v>
      </c>
      <c r="C149" s="15" t="s">
        <v>780</v>
      </c>
      <c r="D149" s="43">
        <v>0</v>
      </c>
    </row>
    <row r="150" spans="2:4" ht="12.75">
      <c r="B150" s="42" t="s">
        <v>160</v>
      </c>
      <c r="C150" s="15" t="s">
        <v>780</v>
      </c>
      <c r="D150" s="43">
        <v>0</v>
      </c>
    </row>
    <row r="151" spans="2:4" ht="12.75">
      <c r="B151" s="42" t="s">
        <v>161</v>
      </c>
      <c r="C151" s="15" t="s">
        <v>780</v>
      </c>
      <c r="D151" s="43">
        <v>0</v>
      </c>
    </row>
    <row r="152" spans="2:4" ht="12.75">
      <c r="B152" s="42" t="s">
        <v>162</v>
      </c>
      <c r="C152" s="15" t="s">
        <v>780</v>
      </c>
      <c r="D152" s="43">
        <v>180</v>
      </c>
    </row>
    <row r="153" spans="2:4" ht="12.75">
      <c r="B153" s="42" t="s">
        <v>163</v>
      </c>
      <c r="C153" s="15" t="s">
        <v>780</v>
      </c>
      <c r="D153" s="43">
        <v>75</v>
      </c>
    </row>
    <row r="154" spans="2:4" ht="12.75">
      <c r="B154" s="42" t="s">
        <v>164</v>
      </c>
      <c r="C154" s="15" t="s">
        <v>780</v>
      </c>
      <c r="D154" s="43">
        <v>60</v>
      </c>
    </row>
    <row r="155" spans="2:4" ht="12.75">
      <c r="B155" s="42" t="s">
        <v>165</v>
      </c>
      <c r="C155" s="15" t="s">
        <v>780</v>
      </c>
      <c r="D155" s="43">
        <v>60</v>
      </c>
    </row>
    <row r="156" spans="2:4" ht="12.75">
      <c r="B156" s="42" t="s">
        <v>166</v>
      </c>
      <c r="C156" s="15" t="s">
        <v>780</v>
      </c>
      <c r="D156" s="43">
        <v>0</v>
      </c>
    </row>
    <row r="157" spans="2:4" ht="12.75">
      <c r="B157" s="42" t="s">
        <v>167</v>
      </c>
      <c r="C157" s="15" t="s">
        <v>780</v>
      </c>
      <c r="D157" s="43">
        <v>0</v>
      </c>
    </row>
    <row r="158" spans="2:4" ht="12.75">
      <c r="B158" s="42" t="s">
        <v>168</v>
      </c>
      <c r="C158" s="15" t="s">
        <v>780</v>
      </c>
      <c r="D158" s="43">
        <v>0</v>
      </c>
    </row>
    <row r="159" spans="2:4" ht="12.75">
      <c r="B159" s="42" t="s">
        <v>169</v>
      </c>
      <c r="C159" s="15" t="s">
        <v>780</v>
      </c>
      <c r="D159" s="43">
        <v>0</v>
      </c>
    </row>
    <row r="160" spans="2:4" ht="12.75">
      <c r="B160" s="42" t="s">
        <v>170</v>
      </c>
      <c r="C160" s="15" t="s">
        <v>780</v>
      </c>
      <c r="D160" s="43">
        <v>180</v>
      </c>
    </row>
    <row r="161" spans="2:4" ht="12.75">
      <c r="B161" s="42" t="s">
        <v>171</v>
      </c>
      <c r="C161" s="15" t="s">
        <v>780</v>
      </c>
      <c r="D161" s="43">
        <v>75</v>
      </c>
    </row>
    <row r="162" spans="2:4" ht="12.75">
      <c r="B162" s="42" t="s">
        <v>172</v>
      </c>
      <c r="C162" s="15" t="s">
        <v>780</v>
      </c>
      <c r="D162" s="43">
        <v>60</v>
      </c>
    </row>
    <row r="163" spans="2:4" ht="12.75">
      <c r="B163" s="42" t="s">
        <v>173</v>
      </c>
      <c r="C163" s="15" t="s">
        <v>780</v>
      </c>
      <c r="D163" s="43">
        <v>60</v>
      </c>
    </row>
    <row r="164" spans="2:4" ht="12.75">
      <c r="B164" s="42" t="s">
        <v>174</v>
      </c>
      <c r="C164" s="15" t="s">
        <v>780</v>
      </c>
      <c r="D164" s="43">
        <v>0</v>
      </c>
    </row>
    <row r="165" spans="2:4" ht="12.75">
      <c r="B165" s="42" t="s">
        <v>175</v>
      </c>
      <c r="C165" s="15" t="s">
        <v>780</v>
      </c>
      <c r="D165" s="43">
        <v>0</v>
      </c>
    </row>
    <row r="166" spans="2:4" ht="12.75">
      <c r="B166" s="42" t="s">
        <v>176</v>
      </c>
      <c r="C166" s="15" t="s">
        <v>780</v>
      </c>
      <c r="D166" s="43">
        <v>0</v>
      </c>
    </row>
    <row r="167" spans="2:4" ht="12.75">
      <c r="B167" s="42" t="s">
        <v>177</v>
      </c>
      <c r="C167" s="15" t="s">
        <v>780</v>
      </c>
      <c r="D167" s="43">
        <v>0</v>
      </c>
    </row>
    <row r="168" spans="2:4" ht="12.75">
      <c r="B168" s="42" t="s">
        <v>178</v>
      </c>
      <c r="C168" s="15" t="s">
        <v>780</v>
      </c>
      <c r="D168" s="43">
        <v>180</v>
      </c>
    </row>
    <row r="169" spans="2:4" ht="12.75">
      <c r="B169" s="42" t="s">
        <v>179</v>
      </c>
      <c r="C169" s="15" t="s">
        <v>780</v>
      </c>
      <c r="D169" s="43">
        <v>75</v>
      </c>
    </row>
    <row r="170" spans="2:4" ht="12.75">
      <c r="B170" s="42" t="s">
        <v>180</v>
      </c>
      <c r="C170" s="15" t="s">
        <v>780</v>
      </c>
      <c r="D170" s="43">
        <v>60</v>
      </c>
    </row>
    <row r="171" spans="2:4" ht="12.75">
      <c r="B171" s="42" t="s">
        <v>181</v>
      </c>
      <c r="C171" s="15" t="s">
        <v>780</v>
      </c>
      <c r="D171" s="43">
        <v>60</v>
      </c>
    </row>
    <row r="172" spans="2:4" ht="12.75">
      <c r="B172" s="42" t="s">
        <v>182</v>
      </c>
      <c r="C172" s="15" t="s">
        <v>780</v>
      </c>
      <c r="D172" s="43">
        <v>0</v>
      </c>
    </row>
    <row r="173" spans="2:4" ht="12.75">
      <c r="B173" s="42" t="s">
        <v>183</v>
      </c>
      <c r="C173" s="15" t="s">
        <v>780</v>
      </c>
      <c r="D173" s="43">
        <v>0</v>
      </c>
    </row>
    <row r="174" spans="2:4" ht="12.75">
      <c r="B174" s="42" t="s">
        <v>184</v>
      </c>
      <c r="C174" s="15" t="s">
        <v>780</v>
      </c>
      <c r="D174" s="43">
        <v>0</v>
      </c>
    </row>
    <row r="175" spans="2:4" ht="12.75">
      <c r="B175" s="42" t="s">
        <v>185</v>
      </c>
      <c r="C175" s="15" t="s">
        <v>780</v>
      </c>
      <c r="D175" s="43">
        <v>0</v>
      </c>
    </row>
    <row r="176" spans="2:4" ht="12.75">
      <c r="B176" s="42" t="s">
        <v>186</v>
      </c>
      <c r="C176" s="15" t="s">
        <v>780</v>
      </c>
      <c r="D176" s="43">
        <v>180</v>
      </c>
    </row>
    <row r="177" spans="2:4" ht="12.75">
      <c r="B177" s="42" t="s">
        <v>187</v>
      </c>
      <c r="C177" s="15" t="s">
        <v>780</v>
      </c>
      <c r="D177" s="43">
        <v>75</v>
      </c>
    </row>
    <row r="178" spans="2:4" ht="12.75">
      <c r="B178" s="42" t="s">
        <v>188</v>
      </c>
      <c r="C178" s="15" t="s">
        <v>780</v>
      </c>
      <c r="D178" s="43">
        <v>60</v>
      </c>
    </row>
    <row r="179" spans="2:4" ht="12.75">
      <c r="B179" s="42" t="s">
        <v>189</v>
      </c>
      <c r="C179" s="15" t="s">
        <v>780</v>
      </c>
      <c r="D179" s="43">
        <v>60</v>
      </c>
    </row>
    <row r="180" spans="2:4" ht="12.75">
      <c r="B180" s="42" t="s">
        <v>190</v>
      </c>
      <c r="C180" s="15" t="s">
        <v>780</v>
      </c>
      <c r="D180" s="43">
        <v>0</v>
      </c>
    </row>
    <row r="181" spans="2:4" ht="12.75">
      <c r="B181" s="42" t="s">
        <v>191</v>
      </c>
      <c r="C181" s="15" t="s">
        <v>780</v>
      </c>
      <c r="D181" s="43">
        <v>0</v>
      </c>
    </row>
    <row r="182" spans="2:4" ht="12.75">
      <c r="B182" s="42" t="s">
        <v>192</v>
      </c>
      <c r="C182" s="15" t="s">
        <v>780</v>
      </c>
      <c r="D182" s="43">
        <v>0</v>
      </c>
    </row>
    <row r="183" spans="2:4" ht="12.75">
      <c r="B183" s="42" t="s">
        <v>193</v>
      </c>
      <c r="C183" s="15" t="s">
        <v>780</v>
      </c>
      <c r="D183" s="43">
        <v>0</v>
      </c>
    </row>
    <row r="184" spans="2:4" ht="12.75">
      <c r="B184" s="42" t="s">
        <v>194</v>
      </c>
      <c r="C184" s="15" t="s">
        <v>780</v>
      </c>
      <c r="D184" s="43">
        <v>180</v>
      </c>
    </row>
    <row r="185" spans="2:4" ht="12.75">
      <c r="B185" s="42" t="s">
        <v>195</v>
      </c>
      <c r="C185" s="15" t="s">
        <v>780</v>
      </c>
      <c r="D185" s="43">
        <v>75</v>
      </c>
    </row>
    <row r="186" spans="2:4" ht="12.75">
      <c r="B186" s="42" t="s">
        <v>196</v>
      </c>
      <c r="C186" s="15" t="s">
        <v>780</v>
      </c>
      <c r="D186" s="43">
        <v>60</v>
      </c>
    </row>
    <row r="187" spans="2:4" ht="12.75">
      <c r="B187" s="42" t="s">
        <v>197</v>
      </c>
      <c r="C187" s="15" t="s">
        <v>780</v>
      </c>
      <c r="D187" s="43">
        <v>60</v>
      </c>
    </row>
    <row r="188" spans="2:4" ht="12.75">
      <c r="B188" s="42" t="s">
        <v>198</v>
      </c>
      <c r="C188" s="15" t="s">
        <v>780</v>
      </c>
      <c r="D188" s="43">
        <v>0</v>
      </c>
    </row>
    <row r="189" spans="2:4" ht="12.75">
      <c r="B189" s="42" t="s">
        <v>199</v>
      </c>
      <c r="C189" s="15" t="s">
        <v>780</v>
      </c>
      <c r="D189" s="43">
        <v>0</v>
      </c>
    </row>
    <row r="190" spans="2:4" ht="12.75">
      <c r="B190" s="42" t="s">
        <v>200</v>
      </c>
      <c r="C190" s="15" t="s">
        <v>780</v>
      </c>
      <c r="D190" s="43">
        <v>0</v>
      </c>
    </row>
    <row r="191" spans="2:4" ht="12.75">
      <c r="B191" s="42" t="s">
        <v>201</v>
      </c>
      <c r="C191" s="15" t="s">
        <v>780</v>
      </c>
      <c r="D191" s="43">
        <v>0</v>
      </c>
    </row>
    <row r="192" spans="2:4" ht="12.75">
      <c r="B192" s="42" t="s">
        <v>202</v>
      </c>
      <c r="C192" s="15" t="s">
        <v>780</v>
      </c>
      <c r="D192" s="43">
        <v>180</v>
      </c>
    </row>
    <row r="193" spans="2:4" ht="12.75">
      <c r="B193" s="42" t="s">
        <v>203</v>
      </c>
      <c r="C193" s="15" t="s">
        <v>780</v>
      </c>
      <c r="D193" s="43">
        <v>75</v>
      </c>
    </row>
    <row r="194" spans="2:4" ht="12.75">
      <c r="B194" s="42" t="s">
        <v>204</v>
      </c>
      <c r="C194" s="15" t="s">
        <v>780</v>
      </c>
      <c r="D194" s="43">
        <v>60</v>
      </c>
    </row>
    <row r="195" spans="2:4" ht="12.75">
      <c r="B195" s="42" t="s">
        <v>205</v>
      </c>
      <c r="C195" s="15" t="s">
        <v>780</v>
      </c>
      <c r="D195" s="43">
        <v>60</v>
      </c>
    </row>
    <row r="196" spans="2:4" ht="12.75">
      <c r="B196" s="42" t="s">
        <v>206</v>
      </c>
      <c r="C196" s="15" t="s">
        <v>780</v>
      </c>
      <c r="D196" s="43">
        <v>0</v>
      </c>
    </row>
    <row r="197" spans="2:4" ht="12.75">
      <c r="B197" s="42" t="s">
        <v>207</v>
      </c>
      <c r="C197" s="15" t="s">
        <v>780</v>
      </c>
      <c r="D197" s="43">
        <v>0</v>
      </c>
    </row>
    <row r="198" spans="2:4" ht="12.75">
      <c r="B198" s="42" t="s">
        <v>208</v>
      </c>
      <c r="C198" s="15" t="s">
        <v>780</v>
      </c>
      <c r="D198" s="43">
        <v>0</v>
      </c>
    </row>
    <row r="199" spans="2:4" ht="12.75">
      <c r="B199" s="42" t="s">
        <v>209</v>
      </c>
      <c r="C199" s="15" t="s">
        <v>780</v>
      </c>
      <c r="D199" s="43">
        <v>0</v>
      </c>
    </row>
    <row r="200" spans="2:4" ht="12.75">
      <c r="B200" s="42" t="s">
        <v>210</v>
      </c>
      <c r="C200" s="15" t="s">
        <v>780</v>
      </c>
      <c r="D200" s="43">
        <v>180</v>
      </c>
    </row>
    <row r="201" spans="2:4" ht="12.75">
      <c r="B201" s="42" t="s">
        <v>211</v>
      </c>
      <c r="C201" s="15" t="s">
        <v>780</v>
      </c>
      <c r="D201" s="43">
        <v>75</v>
      </c>
    </row>
    <row r="202" spans="2:4" ht="12.75">
      <c r="B202" s="42" t="s">
        <v>212</v>
      </c>
      <c r="C202" s="15" t="s">
        <v>780</v>
      </c>
      <c r="D202" s="43">
        <v>60</v>
      </c>
    </row>
    <row r="203" spans="2:4" ht="12.75">
      <c r="B203" s="42" t="s">
        <v>213</v>
      </c>
      <c r="C203" s="15" t="s">
        <v>780</v>
      </c>
      <c r="D203" s="43">
        <v>60</v>
      </c>
    </row>
    <row r="204" spans="2:4" ht="12.75">
      <c r="B204" s="42" t="s">
        <v>214</v>
      </c>
      <c r="C204" s="15" t="s">
        <v>780</v>
      </c>
      <c r="D204" s="43">
        <v>0</v>
      </c>
    </row>
    <row r="205" spans="2:4" ht="12.75">
      <c r="B205" s="42" t="s">
        <v>215</v>
      </c>
      <c r="C205" s="15" t="s">
        <v>780</v>
      </c>
      <c r="D205" s="43">
        <v>0</v>
      </c>
    </row>
    <row r="206" spans="2:4" ht="12.75">
      <c r="B206" s="42" t="s">
        <v>216</v>
      </c>
      <c r="C206" s="15" t="s">
        <v>780</v>
      </c>
      <c r="D206" s="43">
        <v>0</v>
      </c>
    </row>
    <row r="207" spans="2:4" ht="12.75">
      <c r="B207" s="42" t="s">
        <v>217</v>
      </c>
      <c r="C207" s="15" t="s">
        <v>780</v>
      </c>
      <c r="D207" s="43">
        <v>0</v>
      </c>
    </row>
    <row r="208" spans="2:4" ht="12.75">
      <c r="B208" s="42" t="s">
        <v>218</v>
      </c>
      <c r="C208" s="15" t="s">
        <v>780</v>
      </c>
      <c r="D208" s="43">
        <v>180</v>
      </c>
    </row>
    <row r="209" spans="2:4" ht="12.75">
      <c r="B209" s="42" t="s">
        <v>219</v>
      </c>
      <c r="C209" s="15" t="s">
        <v>780</v>
      </c>
      <c r="D209" s="43">
        <v>75</v>
      </c>
    </row>
    <row r="210" spans="2:4" ht="12.75">
      <c r="B210" s="42" t="s">
        <v>220</v>
      </c>
      <c r="C210" s="15" t="s">
        <v>780</v>
      </c>
      <c r="D210" s="43">
        <v>60</v>
      </c>
    </row>
    <row r="211" spans="2:4" ht="12.75">
      <c r="B211" s="42" t="s">
        <v>221</v>
      </c>
      <c r="C211" s="15" t="s">
        <v>780</v>
      </c>
      <c r="D211" s="43">
        <v>60</v>
      </c>
    </row>
    <row r="212" spans="2:4" ht="12.75">
      <c r="B212" s="42" t="s">
        <v>222</v>
      </c>
      <c r="C212" s="15" t="s">
        <v>780</v>
      </c>
      <c r="D212" s="43">
        <v>0</v>
      </c>
    </row>
    <row r="213" spans="2:4" ht="12.75">
      <c r="B213" s="42" t="s">
        <v>223</v>
      </c>
      <c r="C213" s="15" t="s">
        <v>780</v>
      </c>
      <c r="D213" s="43">
        <v>0</v>
      </c>
    </row>
    <row r="214" spans="2:4" ht="12.75">
      <c r="B214" s="42" t="s">
        <v>224</v>
      </c>
      <c r="C214" s="15" t="s">
        <v>780</v>
      </c>
      <c r="D214" s="43">
        <v>0</v>
      </c>
    </row>
    <row r="215" spans="2:4" ht="12.75">
      <c r="B215" s="42" t="s">
        <v>225</v>
      </c>
      <c r="C215" s="15" t="s">
        <v>780</v>
      </c>
      <c r="D215" s="43">
        <v>0</v>
      </c>
    </row>
    <row r="216" spans="2:4" ht="12.75">
      <c r="B216" s="42" t="s">
        <v>226</v>
      </c>
      <c r="C216" s="15" t="s">
        <v>780</v>
      </c>
      <c r="D216" s="43">
        <v>180</v>
      </c>
    </row>
    <row r="217" spans="2:4" ht="12.75">
      <c r="B217" s="42" t="s">
        <v>227</v>
      </c>
      <c r="C217" s="15" t="s">
        <v>780</v>
      </c>
      <c r="D217" s="43">
        <v>75</v>
      </c>
    </row>
    <row r="218" spans="2:4" ht="12.75">
      <c r="B218" s="42" t="s">
        <v>228</v>
      </c>
      <c r="C218" s="15" t="s">
        <v>780</v>
      </c>
      <c r="D218" s="43">
        <v>60</v>
      </c>
    </row>
    <row r="219" spans="2:4" ht="12.75">
      <c r="B219" s="42" t="s">
        <v>229</v>
      </c>
      <c r="C219" s="15" t="s">
        <v>780</v>
      </c>
      <c r="D219" s="43">
        <v>60</v>
      </c>
    </row>
    <row r="220" spans="2:4" ht="12.75">
      <c r="B220" s="42" t="s">
        <v>230</v>
      </c>
      <c r="C220" s="15" t="s">
        <v>780</v>
      </c>
      <c r="D220" s="43">
        <v>0</v>
      </c>
    </row>
    <row r="221" spans="2:4" ht="12.75">
      <c r="B221" s="42" t="s">
        <v>231</v>
      </c>
      <c r="C221" s="15" t="s">
        <v>780</v>
      </c>
      <c r="D221" s="43">
        <v>0</v>
      </c>
    </row>
    <row r="222" spans="2:4" ht="12.75">
      <c r="B222" s="42" t="s">
        <v>232</v>
      </c>
      <c r="C222" s="15" t="s">
        <v>780</v>
      </c>
      <c r="D222" s="43">
        <v>0</v>
      </c>
    </row>
    <row r="223" spans="2:4" ht="12.75">
      <c r="B223" s="42" t="s">
        <v>233</v>
      </c>
      <c r="C223" s="15" t="s">
        <v>780</v>
      </c>
      <c r="D223" s="43">
        <v>0</v>
      </c>
    </row>
    <row r="224" spans="2:4" ht="12.75">
      <c r="B224" s="42" t="s">
        <v>234</v>
      </c>
      <c r="C224" s="15" t="s">
        <v>780</v>
      </c>
      <c r="D224" s="43">
        <v>180</v>
      </c>
    </row>
    <row r="225" spans="2:4" ht="12.75">
      <c r="B225" s="42" t="s">
        <v>235</v>
      </c>
      <c r="C225" s="15" t="s">
        <v>780</v>
      </c>
      <c r="D225" s="43">
        <v>75</v>
      </c>
    </row>
    <row r="226" spans="2:4" ht="12.75">
      <c r="B226" s="42" t="s">
        <v>236</v>
      </c>
      <c r="C226" s="15" t="s">
        <v>780</v>
      </c>
      <c r="D226" s="43">
        <v>60</v>
      </c>
    </row>
    <row r="227" spans="2:4" ht="12.75">
      <c r="B227" s="42" t="s">
        <v>237</v>
      </c>
      <c r="C227" s="15" t="s">
        <v>780</v>
      </c>
      <c r="D227" s="43">
        <v>60</v>
      </c>
    </row>
    <row r="228" spans="2:4" ht="12.75">
      <c r="B228" s="42" t="s">
        <v>238</v>
      </c>
      <c r="C228" s="15" t="s">
        <v>780</v>
      </c>
      <c r="D228" s="43">
        <v>0</v>
      </c>
    </row>
    <row r="229" spans="2:4" ht="12.75">
      <c r="B229" s="42" t="s">
        <v>239</v>
      </c>
      <c r="C229" s="15" t="s">
        <v>780</v>
      </c>
      <c r="D229" s="43">
        <v>0</v>
      </c>
    </row>
    <row r="230" spans="2:4" ht="12.75">
      <c r="B230" s="42" t="s">
        <v>240</v>
      </c>
      <c r="C230" s="15" t="s">
        <v>780</v>
      </c>
      <c r="D230" s="43">
        <v>0</v>
      </c>
    </row>
    <row r="231" spans="2:4" ht="12.75">
      <c r="B231" s="42" t="s">
        <v>241</v>
      </c>
      <c r="C231" s="15" t="s">
        <v>780</v>
      </c>
      <c r="D231" s="43">
        <v>0</v>
      </c>
    </row>
    <row r="232" spans="2:4" ht="12.75">
      <c r="B232" s="42" t="s">
        <v>242</v>
      </c>
      <c r="C232" s="15" t="s">
        <v>780</v>
      </c>
      <c r="D232" s="43">
        <v>180</v>
      </c>
    </row>
    <row r="233" spans="2:4" ht="12.75">
      <c r="B233" s="42" t="s">
        <v>243</v>
      </c>
      <c r="C233" s="15" t="s">
        <v>780</v>
      </c>
      <c r="D233" s="43">
        <v>75</v>
      </c>
    </row>
    <row r="234" spans="2:4" ht="12.75">
      <c r="B234" s="42" t="s">
        <v>244</v>
      </c>
      <c r="C234" s="15" t="s">
        <v>780</v>
      </c>
      <c r="D234" s="43">
        <v>60</v>
      </c>
    </row>
    <row r="235" spans="2:4" ht="12.75">
      <c r="B235" s="42" t="s">
        <v>245</v>
      </c>
      <c r="C235" s="15" t="s">
        <v>780</v>
      </c>
      <c r="D235" s="43">
        <v>60</v>
      </c>
    </row>
    <row r="236" spans="2:4" ht="12.75">
      <c r="B236" s="42" t="s">
        <v>246</v>
      </c>
      <c r="C236" s="15" t="s">
        <v>780</v>
      </c>
      <c r="D236" s="43">
        <v>0</v>
      </c>
    </row>
    <row r="237" spans="2:4" ht="12.75">
      <c r="B237" s="42" t="s">
        <v>247</v>
      </c>
      <c r="C237" s="15" t="s">
        <v>780</v>
      </c>
      <c r="D237" s="43">
        <v>0</v>
      </c>
    </row>
    <row r="238" spans="2:4" ht="12.75">
      <c r="B238" s="42" t="s">
        <v>248</v>
      </c>
      <c r="C238" s="15" t="s">
        <v>780</v>
      </c>
      <c r="D238" s="43">
        <v>0</v>
      </c>
    </row>
    <row r="239" spans="2:4" ht="12.75">
      <c r="B239" s="42" t="s">
        <v>249</v>
      </c>
      <c r="C239" s="15" t="s">
        <v>780</v>
      </c>
      <c r="D239" s="43">
        <v>0</v>
      </c>
    </row>
    <row r="240" spans="2:4" ht="12.75">
      <c r="B240" s="42" t="s">
        <v>250</v>
      </c>
      <c r="C240" s="15" t="s">
        <v>780</v>
      </c>
      <c r="D240" s="43">
        <v>180</v>
      </c>
    </row>
    <row r="241" spans="2:4" ht="12.75">
      <c r="B241" s="42" t="s">
        <v>251</v>
      </c>
      <c r="C241" s="15" t="s">
        <v>780</v>
      </c>
      <c r="D241" s="43">
        <v>75</v>
      </c>
    </row>
    <row r="242" spans="2:4" ht="12.75">
      <c r="B242" s="42" t="s">
        <v>252</v>
      </c>
      <c r="C242" s="15" t="s">
        <v>780</v>
      </c>
      <c r="D242" s="43">
        <v>60</v>
      </c>
    </row>
    <row r="243" spans="2:4" ht="12.75">
      <c r="B243" s="42" t="s">
        <v>253</v>
      </c>
      <c r="C243" s="15" t="s">
        <v>780</v>
      </c>
      <c r="D243" s="43">
        <v>60</v>
      </c>
    </row>
    <row r="244" spans="2:4" ht="12.75">
      <c r="B244" s="42" t="s">
        <v>254</v>
      </c>
      <c r="C244" s="15" t="s">
        <v>780</v>
      </c>
      <c r="D244" s="43">
        <v>0</v>
      </c>
    </row>
    <row r="245" spans="2:4" ht="12.75">
      <c r="B245" s="42" t="s">
        <v>255</v>
      </c>
      <c r="C245" s="15" t="s">
        <v>780</v>
      </c>
      <c r="D245" s="43">
        <v>0</v>
      </c>
    </row>
    <row r="246" spans="2:4" ht="12.75">
      <c r="B246" s="42" t="s">
        <v>256</v>
      </c>
      <c r="C246" s="15" t="s">
        <v>780</v>
      </c>
      <c r="D246" s="43">
        <v>0</v>
      </c>
    </row>
    <row r="247" spans="2:4" ht="12.75">
      <c r="B247" s="42" t="s">
        <v>257</v>
      </c>
      <c r="C247" s="15" t="s">
        <v>780</v>
      </c>
      <c r="D247" s="43">
        <v>0</v>
      </c>
    </row>
    <row r="248" spans="2:4" ht="12.75">
      <c r="B248" s="42" t="s">
        <v>258</v>
      </c>
      <c r="C248" s="15" t="s">
        <v>780</v>
      </c>
      <c r="D248" s="43">
        <v>180</v>
      </c>
    </row>
    <row r="249" spans="2:4" ht="12.75">
      <c r="B249" s="42" t="s">
        <v>259</v>
      </c>
      <c r="C249" s="15" t="s">
        <v>780</v>
      </c>
      <c r="D249" s="43">
        <v>75</v>
      </c>
    </row>
    <row r="250" spans="2:4" ht="12.75">
      <c r="B250" s="42" t="s">
        <v>260</v>
      </c>
      <c r="C250" s="15" t="s">
        <v>780</v>
      </c>
      <c r="D250" s="43">
        <v>60</v>
      </c>
    </row>
    <row r="251" spans="2:4" ht="12.75">
      <c r="B251" s="42" t="s">
        <v>261</v>
      </c>
      <c r="C251" s="15" t="s">
        <v>780</v>
      </c>
      <c r="D251" s="43">
        <v>60</v>
      </c>
    </row>
    <row r="252" spans="2:4" ht="12.75">
      <c r="B252" s="42" t="s">
        <v>262</v>
      </c>
      <c r="C252" s="15" t="s">
        <v>780</v>
      </c>
      <c r="D252" s="43">
        <v>0</v>
      </c>
    </row>
    <row r="253" spans="2:4" ht="12.75">
      <c r="B253" s="42" t="s">
        <v>263</v>
      </c>
      <c r="C253" s="15" t="s">
        <v>780</v>
      </c>
      <c r="D253" s="43">
        <v>0</v>
      </c>
    </row>
    <row r="254" spans="2:4" ht="12.75">
      <c r="B254" s="42" t="s">
        <v>264</v>
      </c>
      <c r="C254" s="15" t="s">
        <v>780</v>
      </c>
      <c r="D254" s="43">
        <v>0</v>
      </c>
    </row>
    <row r="255" spans="2:4" ht="12.75">
      <c r="B255" s="42" t="s">
        <v>265</v>
      </c>
      <c r="C255" s="15" t="s">
        <v>780</v>
      </c>
      <c r="D255" s="43">
        <v>0</v>
      </c>
    </row>
    <row r="256" spans="2:4" ht="12.75">
      <c r="B256" s="42" t="s">
        <v>266</v>
      </c>
      <c r="C256" s="15" t="s">
        <v>780</v>
      </c>
      <c r="D256" s="43">
        <v>180</v>
      </c>
    </row>
    <row r="257" spans="2:4" ht="12.75">
      <c r="B257" s="42" t="s">
        <v>267</v>
      </c>
      <c r="C257" s="15" t="s">
        <v>780</v>
      </c>
      <c r="D257" s="43">
        <v>75</v>
      </c>
    </row>
    <row r="258" spans="2:4" ht="12.75">
      <c r="B258" s="42" t="s">
        <v>268</v>
      </c>
      <c r="C258" s="15" t="s">
        <v>780</v>
      </c>
      <c r="D258" s="43">
        <v>60</v>
      </c>
    </row>
    <row r="259" spans="2:4" ht="12.75">
      <c r="B259" s="42" t="s">
        <v>269</v>
      </c>
      <c r="C259" s="15" t="s">
        <v>780</v>
      </c>
      <c r="D259" s="43">
        <v>60</v>
      </c>
    </row>
    <row r="260" spans="2:4" ht="12.75">
      <c r="B260" s="42" t="s">
        <v>270</v>
      </c>
      <c r="C260" s="15" t="s">
        <v>780</v>
      </c>
      <c r="D260" s="43">
        <v>0</v>
      </c>
    </row>
    <row r="261" spans="2:4" ht="12.75">
      <c r="B261" s="42" t="s">
        <v>271</v>
      </c>
      <c r="C261" s="15" t="s">
        <v>780</v>
      </c>
      <c r="D261" s="43">
        <v>0</v>
      </c>
    </row>
    <row r="262" spans="2:4" ht="12.75">
      <c r="B262" s="42" t="s">
        <v>272</v>
      </c>
      <c r="C262" s="15" t="s">
        <v>780</v>
      </c>
      <c r="D262" s="43">
        <v>0</v>
      </c>
    </row>
    <row r="263" spans="2:4" ht="12.75">
      <c r="B263" s="42" t="s">
        <v>273</v>
      </c>
      <c r="C263" s="15" t="s">
        <v>780</v>
      </c>
      <c r="D263" s="43">
        <v>0</v>
      </c>
    </row>
    <row r="264" spans="2:4" ht="12.75">
      <c r="B264" s="42" t="s">
        <v>274</v>
      </c>
      <c r="C264" s="15" t="s">
        <v>780</v>
      </c>
      <c r="D264" s="43">
        <v>180</v>
      </c>
    </row>
    <row r="265" spans="2:4" ht="12.75">
      <c r="B265" s="42" t="s">
        <v>275</v>
      </c>
      <c r="C265" s="15" t="s">
        <v>780</v>
      </c>
      <c r="D265" s="43">
        <v>75</v>
      </c>
    </row>
    <row r="266" spans="2:4" ht="12.75">
      <c r="B266" s="42" t="s">
        <v>276</v>
      </c>
      <c r="C266" s="15" t="s">
        <v>780</v>
      </c>
      <c r="D266" s="43">
        <v>60</v>
      </c>
    </row>
    <row r="267" spans="2:4" ht="12.75">
      <c r="B267" s="42" t="s">
        <v>277</v>
      </c>
      <c r="C267" s="15" t="s">
        <v>780</v>
      </c>
      <c r="D267" s="43">
        <v>60</v>
      </c>
    </row>
    <row r="268" spans="2:4" ht="12.75">
      <c r="B268" s="42" t="s">
        <v>278</v>
      </c>
      <c r="C268" s="15" t="s">
        <v>780</v>
      </c>
      <c r="D268" s="43">
        <v>0</v>
      </c>
    </row>
    <row r="269" spans="2:4" ht="12.75">
      <c r="B269" s="42" t="s">
        <v>279</v>
      </c>
      <c r="C269" s="15" t="s">
        <v>780</v>
      </c>
      <c r="D269" s="43">
        <v>0</v>
      </c>
    </row>
    <row r="270" spans="2:4" ht="12.75">
      <c r="B270" s="42" t="s">
        <v>280</v>
      </c>
      <c r="C270" s="15" t="s">
        <v>780</v>
      </c>
      <c r="D270" s="43">
        <v>0</v>
      </c>
    </row>
    <row r="271" spans="2:4" ht="12.75">
      <c r="B271" s="42" t="s">
        <v>281</v>
      </c>
      <c r="C271" s="15" t="s">
        <v>780</v>
      </c>
      <c r="D271" s="43">
        <v>0</v>
      </c>
    </row>
    <row r="272" spans="2:4" ht="12.75">
      <c r="B272" s="42" t="s">
        <v>282</v>
      </c>
      <c r="C272" s="15" t="s">
        <v>780</v>
      </c>
      <c r="D272" s="43">
        <v>180</v>
      </c>
    </row>
    <row r="273" spans="2:4" ht="12.75">
      <c r="B273" s="42" t="s">
        <v>283</v>
      </c>
      <c r="C273" s="15" t="s">
        <v>780</v>
      </c>
      <c r="D273" s="43">
        <v>75</v>
      </c>
    </row>
    <row r="274" spans="2:4" ht="12.75">
      <c r="B274" s="42" t="s">
        <v>284</v>
      </c>
      <c r="C274" s="15" t="s">
        <v>780</v>
      </c>
      <c r="D274" s="43">
        <v>60</v>
      </c>
    </row>
    <row r="275" spans="2:4" ht="12.75">
      <c r="B275" s="42" t="s">
        <v>285</v>
      </c>
      <c r="C275" s="15" t="s">
        <v>780</v>
      </c>
      <c r="D275" s="43">
        <v>60</v>
      </c>
    </row>
    <row r="276" spans="2:4" ht="12.75">
      <c r="B276" s="42" t="s">
        <v>286</v>
      </c>
      <c r="C276" s="15" t="s">
        <v>780</v>
      </c>
      <c r="D276" s="43">
        <v>0</v>
      </c>
    </row>
    <row r="277" spans="2:4" ht="12.75">
      <c r="B277" s="42" t="s">
        <v>287</v>
      </c>
      <c r="C277" s="15" t="s">
        <v>780</v>
      </c>
      <c r="D277" s="43">
        <v>0</v>
      </c>
    </row>
    <row r="278" spans="2:4" ht="12.75">
      <c r="B278" s="42" t="s">
        <v>288</v>
      </c>
      <c r="C278" s="15" t="s">
        <v>780</v>
      </c>
      <c r="D278" s="43">
        <v>0</v>
      </c>
    </row>
    <row r="279" spans="2:4" ht="12.75">
      <c r="B279" s="42" t="s">
        <v>289</v>
      </c>
      <c r="C279" s="15" t="s">
        <v>780</v>
      </c>
      <c r="D279" s="43">
        <v>0</v>
      </c>
    </row>
    <row r="280" spans="2:4" ht="12.75">
      <c r="B280" s="42" t="s">
        <v>290</v>
      </c>
      <c r="C280" s="15" t="s">
        <v>780</v>
      </c>
      <c r="D280" s="43">
        <v>180</v>
      </c>
    </row>
    <row r="281" spans="2:4" ht="12.75">
      <c r="B281" s="42" t="s">
        <v>291</v>
      </c>
      <c r="C281" s="15" t="s">
        <v>780</v>
      </c>
      <c r="D281" s="43">
        <v>75</v>
      </c>
    </row>
    <row r="282" spans="2:4" ht="12.75">
      <c r="B282" s="42" t="s">
        <v>292</v>
      </c>
      <c r="C282" s="15" t="s">
        <v>780</v>
      </c>
      <c r="D282" s="43">
        <v>60</v>
      </c>
    </row>
    <row r="283" spans="2:4" ht="12.75">
      <c r="B283" s="42" t="s">
        <v>293</v>
      </c>
      <c r="C283" s="15" t="s">
        <v>780</v>
      </c>
      <c r="D283" s="43">
        <v>60</v>
      </c>
    </row>
    <row r="284" spans="2:4" ht="12.75">
      <c r="B284" s="42" t="s">
        <v>294</v>
      </c>
      <c r="C284" s="15" t="s">
        <v>780</v>
      </c>
      <c r="D284" s="43">
        <v>0</v>
      </c>
    </row>
    <row r="285" spans="2:4" ht="12.75">
      <c r="B285" s="42" t="s">
        <v>295</v>
      </c>
      <c r="C285" s="15" t="s">
        <v>780</v>
      </c>
      <c r="D285" s="43">
        <v>0</v>
      </c>
    </row>
    <row r="286" spans="2:4" ht="12.75">
      <c r="B286" s="42" t="s">
        <v>296</v>
      </c>
      <c r="C286" s="15" t="s">
        <v>780</v>
      </c>
      <c r="D286" s="43">
        <v>0</v>
      </c>
    </row>
    <row r="287" spans="2:4" ht="12.75">
      <c r="B287" s="42" t="s">
        <v>297</v>
      </c>
      <c r="C287" s="15" t="s">
        <v>780</v>
      </c>
      <c r="D287" s="43">
        <v>0</v>
      </c>
    </row>
    <row r="288" spans="2:4" ht="12.75">
      <c r="B288" s="42" t="s">
        <v>298</v>
      </c>
      <c r="C288" s="15" t="s">
        <v>780</v>
      </c>
      <c r="D288" s="43">
        <v>180</v>
      </c>
    </row>
    <row r="289" spans="2:4" ht="12.75">
      <c r="B289" s="42" t="s">
        <v>299</v>
      </c>
      <c r="C289" s="15" t="s">
        <v>780</v>
      </c>
      <c r="D289" s="43">
        <v>75</v>
      </c>
    </row>
    <row r="290" spans="2:4" ht="12.75">
      <c r="B290" s="42" t="s">
        <v>300</v>
      </c>
      <c r="C290" s="15" t="s">
        <v>780</v>
      </c>
      <c r="D290" s="43">
        <v>60</v>
      </c>
    </row>
    <row r="291" spans="2:4" ht="12.75">
      <c r="B291" s="42" t="s">
        <v>301</v>
      </c>
      <c r="C291" s="15" t="s">
        <v>780</v>
      </c>
      <c r="D291" s="43">
        <v>60</v>
      </c>
    </row>
    <row r="292" spans="2:4" ht="12.75">
      <c r="B292" s="42" t="s">
        <v>302</v>
      </c>
      <c r="C292" s="15" t="s">
        <v>780</v>
      </c>
      <c r="D292" s="43">
        <v>0</v>
      </c>
    </row>
    <row r="293" spans="2:4" ht="12.75">
      <c r="B293" s="42" t="s">
        <v>303</v>
      </c>
      <c r="C293" s="15" t="s">
        <v>780</v>
      </c>
      <c r="D293" s="43">
        <v>0</v>
      </c>
    </row>
    <row r="294" spans="2:4" ht="12.75">
      <c r="B294" s="42" t="s">
        <v>304</v>
      </c>
      <c r="C294" s="15" t="s">
        <v>780</v>
      </c>
      <c r="D294" s="43">
        <v>0</v>
      </c>
    </row>
    <row r="295" spans="2:4" ht="12.75">
      <c r="B295" s="42" t="s">
        <v>305</v>
      </c>
      <c r="C295" s="15" t="s">
        <v>780</v>
      </c>
      <c r="D295" s="43">
        <v>0</v>
      </c>
    </row>
    <row r="296" spans="2:4" ht="12.75">
      <c r="B296" s="42" t="s">
        <v>306</v>
      </c>
      <c r="C296" s="15" t="s">
        <v>780</v>
      </c>
      <c r="D296" s="43">
        <v>180</v>
      </c>
    </row>
    <row r="297" spans="2:4" ht="12.75">
      <c r="B297" s="42" t="s">
        <v>307</v>
      </c>
      <c r="C297" s="15" t="s">
        <v>780</v>
      </c>
      <c r="D297" s="43">
        <v>75</v>
      </c>
    </row>
    <row r="298" spans="2:4" ht="12.75">
      <c r="B298" s="42" t="s">
        <v>308</v>
      </c>
      <c r="C298" s="15" t="s">
        <v>780</v>
      </c>
      <c r="D298" s="43">
        <v>60</v>
      </c>
    </row>
    <row r="299" spans="2:4" ht="12.75">
      <c r="B299" s="42" t="s">
        <v>309</v>
      </c>
      <c r="C299" s="15" t="s">
        <v>780</v>
      </c>
      <c r="D299" s="43">
        <v>60</v>
      </c>
    </row>
    <row r="300" spans="2:4" ht="12.75">
      <c r="B300" s="42" t="s">
        <v>310</v>
      </c>
      <c r="C300" s="15" t="s">
        <v>780</v>
      </c>
      <c r="D300" s="43">
        <v>0</v>
      </c>
    </row>
    <row r="301" spans="2:4" ht="12.75">
      <c r="B301" s="42" t="s">
        <v>311</v>
      </c>
      <c r="C301" s="15" t="s">
        <v>780</v>
      </c>
      <c r="D301" s="43">
        <v>0</v>
      </c>
    </row>
    <row r="302" spans="2:4" ht="12.75">
      <c r="B302" s="42" t="s">
        <v>312</v>
      </c>
      <c r="C302" s="15" t="s">
        <v>780</v>
      </c>
      <c r="D302" s="43">
        <v>0</v>
      </c>
    </row>
    <row r="303" spans="2:4" ht="12.75">
      <c r="B303" s="42" t="s">
        <v>313</v>
      </c>
      <c r="C303" s="15" t="s">
        <v>780</v>
      </c>
      <c r="D303" s="43">
        <v>0</v>
      </c>
    </row>
    <row r="304" spans="2:4" ht="12.75">
      <c r="B304" s="42" t="s">
        <v>314</v>
      </c>
      <c r="C304" s="15" t="s">
        <v>780</v>
      </c>
      <c r="D304" s="43">
        <v>180</v>
      </c>
    </row>
    <row r="305" spans="2:4" ht="12.75">
      <c r="B305" s="42" t="s">
        <v>315</v>
      </c>
      <c r="C305" s="15" t="s">
        <v>780</v>
      </c>
      <c r="D305" s="43">
        <v>75</v>
      </c>
    </row>
    <row r="306" spans="2:4" ht="12.75">
      <c r="B306" s="42" t="s">
        <v>316</v>
      </c>
      <c r="C306" s="15" t="s">
        <v>780</v>
      </c>
      <c r="D306" s="43">
        <v>60</v>
      </c>
    </row>
    <row r="307" spans="2:4" ht="12.75">
      <c r="B307" s="42" t="s">
        <v>317</v>
      </c>
      <c r="C307" s="15" t="s">
        <v>780</v>
      </c>
      <c r="D307" s="43">
        <v>60</v>
      </c>
    </row>
    <row r="308" spans="2:4" ht="12.75">
      <c r="B308" s="42" t="s">
        <v>318</v>
      </c>
      <c r="C308" s="15" t="s">
        <v>780</v>
      </c>
      <c r="D308" s="43">
        <v>0</v>
      </c>
    </row>
    <row r="309" spans="2:4" ht="12.75">
      <c r="B309" s="42" t="s">
        <v>319</v>
      </c>
      <c r="C309" s="15" t="s">
        <v>780</v>
      </c>
      <c r="D309" s="43">
        <v>0</v>
      </c>
    </row>
    <row r="310" spans="2:4" ht="12.75">
      <c r="B310" s="42" t="s">
        <v>320</v>
      </c>
      <c r="C310" s="15" t="s">
        <v>780</v>
      </c>
      <c r="D310" s="43">
        <v>0</v>
      </c>
    </row>
    <row r="311" spans="2:4" ht="12.75">
      <c r="B311" s="42" t="s">
        <v>321</v>
      </c>
      <c r="C311" s="15" t="s">
        <v>780</v>
      </c>
      <c r="D311" s="43">
        <v>0</v>
      </c>
    </row>
    <row r="312" spans="2:4" ht="12.75">
      <c r="B312" s="42" t="s">
        <v>322</v>
      </c>
      <c r="C312" s="15" t="s">
        <v>780</v>
      </c>
      <c r="D312" s="43">
        <v>180</v>
      </c>
    </row>
    <row r="313" spans="2:4" ht="12.75">
      <c r="B313" s="42" t="s">
        <v>323</v>
      </c>
      <c r="C313" s="15" t="s">
        <v>780</v>
      </c>
      <c r="D313" s="43">
        <v>75</v>
      </c>
    </row>
    <row r="314" spans="2:4" ht="12.75">
      <c r="B314" s="42" t="s">
        <v>324</v>
      </c>
      <c r="C314" s="15" t="s">
        <v>780</v>
      </c>
      <c r="D314" s="43">
        <v>60</v>
      </c>
    </row>
    <row r="315" spans="2:4" ht="12.75">
      <c r="B315" s="42" t="s">
        <v>325</v>
      </c>
      <c r="C315" s="15" t="s">
        <v>780</v>
      </c>
      <c r="D315" s="43">
        <v>60</v>
      </c>
    </row>
    <row r="316" spans="2:4" ht="12.75">
      <c r="B316" s="42" t="s">
        <v>326</v>
      </c>
      <c r="C316" s="15" t="s">
        <v>780</v>
      </c>
      <c r="D316" s="43">
        <v>0</v>
      </c>
    </row>
    <row r="317" spans="2:4" ht="12.75">
      <c r="B317" s="42" t="s">
        <v>327</v>
      </c>
      <c r="C317" s="15" t="s">
        <v>780</v>
      </c>
      <c r="D317" s="43">
        <v>0</v>
      </c>
    </row>
    <row r="318" spans="2:4" ht="12.75">
      <c r="B318" s="42" t="s">
        <v>328</v>
      </c>
      <c r="C318" s="15" t="s">
        <v>780</v>
      </c>
      <c r="D318" s="43">
        <v>0</v>
      </c>
    </row>
    <row r="319" spans="2:4" ht="12.75">
      <c r="B319" s="42" t="s">
        <v>329</v>
      </c>
      <c r="C319" s="15" t="s">
        <v>780</v>
      </c>
      <c r="D319" s="43">
        <v>0</v>
      </c>
    </row>
    <row r="320" spans="2:4" ht="12.75">
      <c r="B320" s="42" t="s">
        <v>674</v>
      </c>
      <c r="C320" s="15" t="s">
        <v>780</v>
      </c>
      <c r="D320" s="43">
        <v>180</v>
      </c>
    </row>
    <row r="321" spans="2:4" ht="12.75">
      <c r="B321" s="42" t="s">
        <v>675</v>
      </c>
      <c r="C321" s="15" t="s">
        <v>780</v>
      </c>
      <c r="D321" s="43">
        <v>75</v>
      </c>
    </row>
    <row r="322" spans="2:4" ht="12.75">
      <c r="B322" s="42" t="s">
        <v>676</v>
      </c>
      <c r="C322" s="15" t="s">
        <v>780</v>
      </c>
      <c r="D322" s="43">
        <v>60</v>
      </c>
    </row>
    <row r="323" spans="2:4" ht="12.75">
      <c r="B323" s="42" t="s">
        <v>677</v>
      </c>
      <c r="C323" s="15" t="s">
        <v>780</v>
      </c>
      <c r="D323" s="43">
        <v>60</v>
      </c>
    </row>
    <row r="324" spans="2:4" ht="12.75">
      <c r="B324" s="42" t="s">
        <v>678</v>
      </c>
      <c r="C324" s="15" t="s">
        <v>780</v>
      </c>
      <c r="D324" s="43">
        <v>0</v>
      </c>
    </row>
    <row r="325" spans="2:4" ht="12.75">
      <c r="B325" s="42" t="s">
        <v>679</v>
      </c>
      <c r="C325" s="15" t="s">
        <v>780</v>
      </c>
      <c r="D325" s="43">
        <v>0</v>
      </c>
    </row>
    <row r="326" spans="2:4" ht="12.75">
      <c r="B326" s="42" t="s">
        <v>680</v>
      </c>
      <c r="C326" s="15" t="s">
        <v>780</v>
      </c>
      <c r="D326" s="43">
        <v>0</v>
      </c>
    </row>
    <row r="327" spans="2:4" ht="12.75">
      <c r="B327" s="42" t="s">
        <v>681</v>
      </c>
      <c r="C327" s="15" t="s">
        <v>780</v>
      </c>
      <c r="D327" s="43">
        <v>0</v>
      </c>
    </row>
    <row r="328" spans="2:4" ht="12.75">
      <c r="B328" s="42" t="s">
        <v>682</v>
      </c>
      <c r="C328" s="15" t="s">
        <v>780</v>
      </c>
      <c r="D328" s="43">
        <v>180</v>
      </c>
    </row>
    <row r="329" spans="2:4" ht="12.75">
      <c r="B329" s="42" t="s">
        <v>683</v>
      </c>
      <c r="C329" s="15" t="s">
        <v>780</v>
      </c>
      <c r="D329" s="43">
        <v>75</v>
      </c>
    </row>
    <row r="330" spans="2:4" ht="12.75">
      <c r="B330" s="42" t="s">
        <v>684</v>
      </c>
      <c r="C330" s="15" t="s">
        <v>780</v>
      </c>
      <c r="D330" s="43">
        <v>60</v>
      </c>
    </row>
    <row r="331" spans="2:4" ht="12.75">
      <c r="B331" s="42" t="s">
        <v>685</v>
      </c>
      <c r="C331" s="15" t="s">
        <v>780</v>
      </c>
      <c r="D331" s="43">
        <v>60</v>
      </c>
    </row>
    <row r="332" spans="2:4" ht="12.75">
      <c r="B332" s="42" t="s">
        <v>686</v>
      </c>
      <c r="C332" s="15" t="s">
        <v>780</v>
      </c>
      <c r="D332" s="43">
        <v>0</v>
      </c>
    </row>
    <row r="333" spans="2:4" ht="12.75">
      <c r="B333" s="42" t="s">
        <v>687</v>
      </c>
      <c r="C333" s="15" t="s">
        <v>780</v>
      </c>
      <c r="D333" s="43">
        <v>0</v>
      </c>
    </row>
    <row r="334" spans="2:4" ht="12.75">
      <c r="B334" s="42" t="s">
        <v>688</v>
      </c>
      <c r="C334" s="15" t="s">
        <v>780</v>
      </c>
      <c r="D334" s="43">
        <v>0</v>
      </c>
    </row>
    <row r="335" spans="2:4" ht="12.75">
      <c r="B335" s="42" t="s">
        <v>689</v>
      </c>
      <c r="C335" s="15" t="s">
        <v>780</v>
      </c>
      <c r="D335" s="43">
        <v>0</v>
      </c>
    </row>
    <row r="336" spans="2:4" ht="12.75">
      <c r="B336" s="42" t="s">
        <v>690</v>
      </c>
      <c r="C336" s="15" t="s">
        <v>780</v>
      </c>
      <c r="D336" s="43">
        <v>180</v>
      </c>
    </row>
    <row r="337" spans="2:4" ht="12.75">
      <c r="B337" s="42" t="s">
        <v>691</v>
      </c>
      <c r="C337" s="15" t="s">
        <v>780</v>
      </c>
      <c r="D337" s="43">
        <v>75</v>
      </c>
    </row>
    <row r="338" spans="2:4" ht="12.75">
      <c r="B338" s="42" t="s">
        <v>692</v>
      </c>
      <c r="C338" s="15" t="s">
        <v>780</v>
      </c>
      <c r="D338" s="43">
        <v>60</v>
      </c>
    </row>
    <row r="339" spans="2:4" ht="12.75">
      <c r="B339" s="42" t="s">
        <v>693</v>
      </c>
      <c r="C339" s="15" t="s">
        <v>780</v>
      </c>
      <c r="D339" s="43">
        <v>60</v>
      </c>
    </row>
    <row r="340" spans="2:4" ht="12.75">
      <c r="B340" s="42" t="s">
        <v>694</v>
      </c>
      <c r="C340" s="15" t="s">
        <v>780</v>
      </c>
      <c r="D340" s="43">
        <v>0</v>
      </c>
    </row>
    <row r="341" spans="2:4" ht="12.75">
      <c r="B341" s="42" t="s">
        <v>695</v>
      </c>
      <c r="C341" s="15" t="s">
        <v>780</v>
      </c>
      <c r="D341" s="43">
        <v>0</v>
      </c>
    </row>
    <row r="342" spans="2:4" ht="12.75">
      <c r="B342" s="42" t="s">
        <v>696</v>
      </c>
      <c r="C342" s="15" t="s">
        <v>780</v>
      </c>
      <c r="D342" s="43">
        <v>0</v>
      </c>
    </row>
    <row r="343" spans="2:4" ht="12.75">
      <c r="B343" s="42" t="s">
        <v>697</v>
      </c>
      <c r="C343" s="15" t="s">
        <v>780</v>
      </c>
      <c r="D343" s="43">
        <v>0</v>
      </c>
    </row>
    <row r="344" spans="2:4" ht="12.75">
      <c r="B344" s="42" t="s">
        <v>698</v>
      </c>
      <c r="C344" s="15" t="s">
        <v>780</v>
      </c>
      <c r="D344" s="43">
        <v>180</v>
      </c>
    </row>
    <row r="345" spans="2:4" ht="12.75">
      <c r="B345" s="42" t="s">
        <v>699</v>
      </c>
      <c r="C345" s="15" t="s">
        <v>780</v>
      </c>
      <c r="D345" s="43">
        <v>75</v>
      </c>
    </row>
    <row r="346" spans="2:4" ht="12.75">
      <c r="B346" s="42" t="s">
        <v>700</v>
      </c>
      <c r="C346" s="15" t="s">
        <v>780</v>
      </c>
      <c r="D346" s="43">
        <v>60</v>
      </c>
    </row>
    <row r="347" spans="2:4" ht="12.75">
      <c r="B347" s="42" t="s">
        <v>701</v>
      </c>
      <c r="C347" s="15" t="s">
        <v>780</v>
      </c>
      <c r="D347" s="43">
        <v>60</v>
      </c>
    </row>
    <row r="348" spans="2:4" ht="12.75">
      <c r="B348" s="42" t="s">
        <v>702</v>
      </c>
      <c r="C348" s="15" t="s">
        <v>780</v>
      </c>
      <c r="D348" s="43">
        <v>0</v>
      </c>
    </row>
    <row r="349" spans="2:4" ht="12.75">
      <c r="B349" s="42" t="s">
        <v>703</v>
      </c>
      <c r="C349" s="15" t="s">
        <v>780</v>
      </c>
      <c r="D349" s="43">
        <v>0</v>
      </c>
    </row>
    <row r="350" spans="2:4" ht="12.75">
      <c r="B350" s="42" t="s">
        <v>704</v>
      </c>
      <c r="C350" s="15" t="s">
        <v>780</v>
      </c>
      <c r="D350" s="43">
        <v>0</v>
      </c>
    </row>
    <row r="351" spans="2:4" ht="12.75">
      <c r="B351" s="42" t="s">
        <v>705</v>
      </c>
      <c r="C351" s="15" t="s">
        <v>780</v>
      </c>
      <c r="D351" s="43">
        <v>0</v>
      </c>
    </row>
    <row r="352" spans="2:4" ht="12.75">
      <c r="B352" s="42" t="s">
        <v>706</v>
      </c>
      <c r="C352" s="15" t="s">
        <v>780</v>
      </c>
      <c r="D352" s="43">
        <v>180</v>
      </c>
    </row>
    <row r="353" spans="2:4" ht="12.75">
      <c r="B353" s="42" t="s">
        <v>707</v>
      </c>
      <c r="C353" s="15" t="s">
        <v>780</v>
      </c>
      <c r="D353" s="43">
        <v>75</v>
      </c>
    </row>
    <row r="354" spans="2:4" ht="12.75">
      <c r="B354" s="42" t="s">
        <v>708</v>
      </c>
      <c r="C354" s="15" t="s">
        <v>780</v>
      </c>
      <c r="D354" s="43">
        <v>60</v>
      </c>
    </row>
    <row r="355" spans="2:4" ht="12.75">
      <c r="B355" s="42" t="s">
        <v>709</v>
      </c>
      <c r="C355" s="15" t="s">
        <v>780</v>
      </c>
      <c r="D355" s="43">
        <v>60</v>
      </c>
    </row>
    <row r="356" spans="2:4" ht="12.75">
      <c r="B356" s="42" t="s">
        <v>710</v>
      </c>
      <c r="C356" s="15" t="s">
        <v>780</v>
      </c>
      <c r="D356" s="43">
        <v>0</v>
      </c>
    </row>
    <row r="357" spans="2:4" ht="12.75">
      <c r="B357" s="42" t="s">
        <v>711</v>
      </c>
      <c r="C357" s="15" t="s">
        <v>780</v>
      </c>
      <c r="D357" s="43">
        <v>0</v>
      </c>
    </row>
    <row r="358" spans="2:4" ht="12.75">
      <c r="B358" s="42" t="s">
        <v>712</v>
      </c>
      <c r="C358" s="15" t="s">
        <v>780</v>
      </c>
      <c r="D358" s="43">
        <v>0</v>
      </c>
    </row>
    <row r="359" spans="2:4" ht="12.75">
      <c r="B359" s="42" t="s">
        <v>713</v>
      </c>
      <c r="C359" s="15" t="s">
        <v>780</v>
      </c>
      <c r="D359" s="43">
        <v>0</v>
      </c>
    </row>
    <row r="360" spans="2:4" ht="12.75">
      <c r="B360" s="42" t="s">
        <v>714</v>
      </c>
      <c r="C360" s="15" t="s">
        <v>780</v>
      </c>
      <c r="D360" s="43">
        <v>180</v>
      </c>
    </row>
    <row r="361" spans="2:4" ht="12.75">
      <c r="B361" s="42" t="s">
        <v>715</v>
      </c>
      <c r="C361" s="15" t="s">
        <v>780</v>
      </c>
      <c r="D361" s="43">
        <v>75</v>
      </c>
    </row>
    <row r="362" spans="2:4" ht="12.75">
      <c r="B362" s="42" t="s">
        <v>716</v>
      </c>
      <c r="C362" s="15" t="s">
        <v>780</v>
      </c>
      <c r="D362" s="43">
        <v>60</v>
      </c>
    </row>
    <row r="363" spans="2:4" ht="12.75">
      <c r="B363" s="42" t="s">
        <v>717</v>
      </c>
      <c r="C363" s="15" t="s">
        <v>780</v>
      </c>
      <c r="D363" s="43">
        <v>60</v>
      </c>
    </row>
    <row r="364" spans="2:4" ht="12.75">
      <c r="B364" s="42" t="s">
        <v>718</v>
      </c>
      <c r="C364" s="15" t="s">
        <v>780</v>
      </c>
      <c r="D364" s="43">
        <v>0</v>
      </c>
    </row>
    <row r="365" spans="2:4" ht="12.75">
      <c r="B365" s="42" t="s">
        <v>719</v>
      </c>
      <c r="C365" s="15" t="s">
        <v>780</v>
      </c>
      <c r="D365" s="43">
        <v>0</v>
      </c>
    </row>
    <row r="366" spans="2:4" ht="12.75">
      <c r="B366" s="42" t="s">
        <v>720</v>
      </c>
      <c r="C366" s="15" t="s">
        <v>780</v>
      </c>
      <c r="D366" s="43">
        <v>0</v>
      </c>
    </row>
    <row r="367" spans="2:4" ht="12.75">
      <c r="B367" s="42" t="s">
        <v>721</v>
      </c>
      <c r="C367" s="15" t="s">
        <v>780</v>
      </c>
      <c r="D367" s="43">
        <v>0</v>
      </c>
    </row>
    <row r="368" spans="2:4" ht="12.75">
      <c r="B368" s="42" t="s">
        <v>722</v>
      </c>
      <c r="C368" s="15" t="s">
        <v>780</v>
      </c>
      <c r="D368" s="43">
        <v>180</v>
      </c>
    </row>
    <row r="369" spans="2:4" ht="12.75">
      <c r="B369" s="42" t="s">
        <v>723</v>
      </c>
      <c r="C369" s="15" t="s">
        <v>780</v>
      </c>
      <c r="D369" s="43">
        <v>75</v>
      </c>
    </row>
    <row r="370" spans="2:4" ht="12.75">
      <c r="B370" s="42" t="s">
        <v>724</v>
      </c>
      <c r="C370" s="15" t="s">
        <v>780</v>
      </c>
      <c r="D370" s="43">
        <v>60</v>
      </c>
    </row>
    <row r="371" spans="2:4" ht="12.75">
      <c r="B371" s="42" t="s">
        <v>725</v>
      </c>
      <c r="C371" s="15" t="s">
        <v>780</v>
      </c>
      <c r="D371" s="43">
        <v>60</v>
      </c>
    </row>
    <row r="372" spans="2:4" ht="12.75">
      <c r="B372" s="42" t="s">
        <v>726</v>
      </c>
      <c r="C372" s="15" t="s">
        <v>780</v>
      </c>
      <c r="D372" s="43">
        <v>0</v>
      </c>
    </row>
    <row r="373" spans="2:4" ht="12.75">
      <c r="B373" s="42" t="s">
        <v>727</v>
      </c>
      <c r="C373" s="15" t="s">
        <v>780</v>
      </c>
      <c r="D373" s="43">
        <v>0</v>
      </c>
    </row>
    <row r="374" spans="2:4" ht="12.75">
      <c r="B374" s="42" t="s">
        <v>728</v>
      </c>
      <c r="C374" s="15" t="s">
        <v>780</v>
      </c>
      <c r="D374" s="43">
        <v>0</v>
      </c>
    </row>
    <row r="375" spans="2:4" ht="12.75">
      <c r="B375" s="42" t="s">
        <v>729</v>
      </c>
      <c r="C375" s="15" t="s">
        <v>780</v>
      </c>
      <c r="D375" s="43">
        <v>0</v>
      </c>
    </row>
    <row r="376" spans="2:4" ht="12.75">
      <c r="B376" s="42" t="s">
        <v>330</v>
      </c>
      <c r="C376" s="15" t="s">
        <v>780</v>
      </c>
      <c r="D376" s="43">
        <v>180</v>
      </c>
    </row>
    <row r="377" spans="2:4" ht="12.75">
      <c r="B377" s="42" t="s">
        <v>331</v>
      </c>
      <c r="C377" s="15" t="s">
        <v>780</v>
      </c>
      <c r="D377" s="43">
        <v>75</v>
      </c>
    </row>
    <row r="378" spans="2:4" ht="12.75">
      <c r="B378" s="42" t="s">
        <v>332</v>
      </c>
      <c r="C378" s="15" t="s">
        <v>780</v>
      </c>
      <c r="D378" s="43">
        <v>60</v>
      </c>
    </row>
    <row r="379" spans="2:4" ht="12.75">
      <c r="B379" s="42" t="s">
        <v>333</v>
      </c>
      <c r="C379" s="15" t="s">
        <v>780</v>
      </c>
      <c r="D379" s="43">
        <v>60</v>
      </c>
    </row>
    <row r="380" spans="2:4" ht="12.75">
      <c r="B380" s="42" t="s">
        <v>334</v>
      </c>
      <c r="C380" s="15" t="s">
        <v>780</v>
      </c>
      <c r="D380" s="43">
        <v>0</v>
      </c>
    </row>
    <row r="381" spans="2:4" ht="12.75">
      <c r="B381" s="42" t="s">
        <v>335</v>
      </c>
      <c r="C381" s="15" t="s">
        <v>780</v>
      </c>
      <c r="D381" s="43">
        <v>0</v>
      </c>
    </row>
    <row r="382" spans="2:4" ht="12.75">
      <c r="B382" s="42" t="s">
        <v>336</v>
      </c>
      <c r="C382" s="15" t="s">
        <v>780</v>
      </c>
      <c r="D382" s="43">
        <v>0</v>
      </c>
    </row>
    <row r="383" spans="2:4" ht="12.75">
      <c r="B383" s="42" t="s">
        <v>337</v>
      </c>
      <c r="C383" s="15" t="s">
        <v>780</v>
      </c>
      <c r="D383" s="43">
        <v>0</v>
      </c>
    </row>
    <row r="384" spans="2:4" ht="12.75">
      <c r="B384" s="42" t="s">
        <v>338</v>
      </c>
      <c r="C384" s="15" t="s">
        <v>780</v>
      </c>
      <c r="D384" s="43">
        <v>180</v>
      </c>
    </row>
    <row r="385" spans="2:4" ht="12.75">
      <c r="B385" s="42" t="s">
        <v>339</v>
      </c>
      <c r="C385" s="15" t="s">
        <v>780</v>
      </c>
      <c r="D385" s="43">
        <v>75</v>
      </c>
    </row>
    <row r="386" spans="2:4" ht="12.75">
      <c r="B386" s="42" t="s">
        <v>340</v>
      </c>
      <c r="C386" s="15" t="s">
        <v>780</v>
      </c>
      <c r="D386" s="43">
        <v>60</v>
      </c>
    </row>
    <row r="387" spans="2:4" ht="12.75">
      <c r="B387" s="42" t="s">
        <v>341</v>
      </c>
      <c r="C387" s="15" t="s">
        <v>780</v>
      </c>
      <c r="D387" s="43">
        <v>60</v>
      </c>
    </row>
    <row r="388" spans="2:4" ht="12.75">
      <c r="B388" s="42" t="s">
        <v>342</v>
      </c>
      <c r="C388" s="15" t="s">
        <v>780</v>
      </c>
      <c r="D388" s="43">
        <v>0</v>
      </c>
    </row>
    <row r="389" spans="2:4" ht="12.75">
      <c r="B389" s="42" t="s">
        <v>343</v>
      </c>
      <c r="C389" s="15" t="s">
        <v>780</v>
      </c>
      <c r="D389" s="43">
        <v>0</v>
      </c>
    </row>
    <row r="390" spans="2:4" ht="12.75">
      <c r="B390" s="42" t="s">
        <v>344</v>
      </c>
      <c r="C390" s="15" t="s">
        <v>780</v>
      </c>
      <c r="D390" s="43">
        <v>0</v>
      </c>
    </row>
    <row r="391" spans="2:4" ht="12.75">
      <c r="B391" s="42" t="s">
        <v>345</v>
      </c>
      <c r="C391" s="15" t="s">
        <v>780</v>
      </c>
      <c r="D391" s="43">
        <v>0</v>
      </c>
    </row>
    <row r="392" spans="2:4" ht="12.75">
      <c r="B392" s="42" t="s">
        <v>730</v>
      </c>
      <c r="C392" s="15" t="s">
        <v>780</v>
      </c>
      <c r="D392" s="43">
        <v>180</v>
      </c>
    </row>
    <row r="393" spans="2:4" ht="12.75">
      <c r="B393" s="42" t="s">
        <v>731</v>
      </c>
      <c r="C393" s="15" t="s">
        <v>780</v>
      </c>
      <c r="D393" s="43">
        <v>75</v>
      </c>
    </row>
    <row r="394" spans="2:4" ht="12.75">
      <c r="B394" s="42" t="s">
        <v>732</v>
      </c>
      <c r="C394" s="15" t="s">
        <v>780</v>
      </c>
      <c r="D394" s="43">
        <v>60</v>
      </c>
    </row>
    <row r="395" spans="2:4" ht="12.75">
      <c r="B395" s="42" t="s">
        <v>733</v>
      </c>
      <c r="C395" s="15" t="s">
        <v>780</v>
      </c>
      <c r="D395" s="43">
        <v>60</v>
      </c>
    </row>
    <row r="396" spans="2:4" ht="12.75">
      <c r="B396" s="42" t="s">
        <v>734</v>
      </c>
      <c r="C396" s="15" t="s">
        <v>780</v>
      </c>
      <c r="D396" s="43">
        <v>0</v>
      </c>
    </row>
    <row r="397" spans="2:4" ht="12.75">
      <c r="B397" s="42" t="s">
        <v>735</v>
      </c>
      <c r="C397" s="15" t="s">
        <v>780</v>
      </c>
      <c r="D397" s="43">
        <v>0</v>
      </c>
    </row>
    <row r="398" spans="2:4" ht="12.75">
      <c r="B398" s="42" t="s">
        <v>736</v>
      </c>
      <c r="C398" s="15" t="s">
        <v>780</v>
      </c>
      <c r="D398" s="43">
        <v>0</v>
      </c>
    </row>
    <row r="399" spans="2:4" ht="12.75">
      <c r="B399" s="42" t="s">
        <v>737</v>
      </c>
      <c r="C399" s="15" t="s">
        <v>780</v>
      </c>
      <c r="D399" s="43">
        <v>0</v>
      </c>
    </row>
    <row r="400" spans="2:4" ht="12.75">
      <c r="B400" s="42" t="s">
        <v>346</v>
      </c>
      <c r="C400" s="15" t="s">
        <v>780</v>
      </c>
      <c r="D400" s="43">
        <v>180</v>
      </c>
    </row>
    <row r="401" spans="2:4" ht="12.75">
      <c r="B401" s="42" t="s">
        <v>347</v>
      </c>
      <c r="C401" s="15" t="s">
        <v>780</v>
      </c>
      <c r="D401" s="43">
        <v>75</v>
      </c>
    </row>
    <row r="402" spans="2:4" ht="12.75">
      <c r="B402" s="42" t="s">
        <v>348</v>
      </c>
      <c r="C402" s="15" t="s">
        <v>780</v>
      </c>
      <c r="D402" s="43">
        <v>60</v>
      </c>
    </row>
    <row r="403" spans="2:4" ht="12.75">
      <c r="B403" s="42" t="s">
        <v>349</v>
      </c>
      <c r="C403" s="15" t="s">
        <v>780</v>
      </c>
      <c r="D403" s="43">
        <v>60</v>
      </c>
    </row>
    <row r="404" spans="2:4" ht="12.75">
      <c r="B404" s="42" t="s">
        <v>350</v>
      </c>
      <c r="C404" s="15" t="s">
        <v>780</v>
      </c>
      <c r="D404" s="43">
        <v>0</v>
      </c>
    </row>
    <row r="405" spans="2:4" ht="12.75">
      <c r="B405" s="42" t="s">
        <v>351</v>
      </c>
      <c r="C405" s="15" t="s">
        <v>780</v>
      </c>
      <c r="D405" s="43">
        <v>0</v>
      </c>
    </row>
    <row r="406" spans="2:4" ht="12.75">
      <c r="B406" s="42" t="s">
        <v>352</v>
      </c>
      <c r="C406" s="15" t="s">
        <v>780</v>
      </c>
      <c r="D406" s="43">
        <v>0</v>
      </c>
    </row>
    <row r="407" spans="2:4" ht="12.75">
      <c r="B407" s="42" t="s">
        <v>353</v>
      </c>
      <c r="C407" s="15" t="s">
        <v>780</v>
      </c>
      <c r="D407" s="43">
        <v>0</v>
      </c>
    </row>
    <row r="408" spans="2:4" ht="12.75">
      <c r="B408" s="42" t="s">
        <v>354</v>
      </c>
      <c r="C408" s="15" t="s">
        <v>780</v>
      </c>
      <c r="D408" s="43">
        <v>180</v>
      </c>
    </row>
    <row r="409" spans="2:4" ht="12.75">
      <c r="B409" s="42" t="s">
        <v>355</v>
      </c>
      <c r="C409" s="15" t="s">
        <v>780</v>
      </c>
      <c r="D409" s="43">
        <v>75</v>
      </c>
    </row>
    <row r="410" spans="2:4" ht="12.75">
      <c r="B410" s="42" t="s">
        <v>356</v>
      </c>
      <c r="C410" s="15" t="s">
        <v>780</v>
      </c>
      <c r="D410" s="43">
        <v>60</v>
      </c>
    </row>
    <row r="411" spans="2:4" ht="12.75">
      <c r="B411" s="42" t="s">
        <v>357</v>
      </c>
      <c r="C411" s="15" t="s">
        <v>780</v>
      </c>
      <c r="D411" s="43">
        <v>60</v>
      </c>
    </row>
    <row r="412" spans="2:4" ht="12.75">
      <c r="B412" s="42" t="s">
        <v>358</v>
      </c>
      <c r="C412" s="15" t="s">
        <v>780</v>
      </c>
      <c r="D412" s="43">
        <v>0</v>
      </c>
    </row>
    <row r="413" spans="2:4" ht="12.75">
      <c r="B413" s="42" t="s">
        <v>359</v>
      </c>
      <c r="C413" s="15" t="s">
        <v>780</v>
      </c>
      <c r="D413" s="43">
        <v>0</v>
      </c>
    </row>
    <row r="414" spans="2:4" ht="12.75">
      <c r="B414" s="42" t="s">
        <v>360</v>
      </c>
      <c r="C414" s="15" t="s">
        <v>780</v>
      </c>
      <c r="D414" s="43">
        <v>0</v>
      </c>
    </row>
    <row r="415" spans="2:4" ht="12.75">
      <c r="B415" s="42" t="s">
        <v>361</v>
      </c>
      <c r="C415" s="15" t="s">
        <v>780</v>
      </c>
      <c r="D415" s="43">
        <v>0</v>
      </c>
    </row>
    <row r="416" spans="2:4" ht="12.75">
      <c r="B416" s="42" t="s">
        <v>738</v>
      </c>
      <c r="C416" s="15" t="s">
        <v>780</v>
      </c>
      <c r="D416" s="43">
        <v>180</v>
      </c>
    </row>
    <row r="417" spans="2:4" ht="12.75">
      <c r="B417" s="42" t="s">
        <v>739</v>
      </c>
      <c r="C417" s="15" t="s">
        <v>780</v>
      </c>
      <c r="D417" s="43">
        <v>75</v>
      </c>
    </row>
    <row r="418" spans="2:4" ht="12.75">
      <c r="B418" s="42" t="s">
        <v>740</v>
      </c>
      <c r="C418" s="15" t="s">
        <v>780</v>
      </c>
      <c r="D418" s="43">
        <v>60</v>
      </c>
    </row>
    <row r="419" spans="2:4" ht="12.75">
      <c r="B419" s="42" t="s">
        <v>741</v>
      </c>
      <c r="C419" s="15" t="s">
        <v>780</v>
      </c>
      <c r="D419" s="43">
        <v>60</v>
      </c>
    </row>
    <row r="420" spans="2:4" ht="12.75">
      <c r="B420" s="42" t="s">
        <v>742</v>
      </c>
      <c r="C420" s="15" t="s">
        <v>780</v>
      </c>
      <c r="D420" s="43">
        <v>0</v>
      </c>
    </row>
    <row r="421" spans="2:4" ht="12.75">
      <c r="B421" s="42" t="s">
        <v>743</v>
      </c>
      <c r="C421" s="15" t="s">
        <v>780</v>
      </c>
      <c r="D421" s="43">
        <v>0</v>
      </c>
    </row>
    <row r="422" spans="2:4" ht="12.75">
      <c r="B422" s="42" t="s">
        <v>744</v>
      </c>
      <c r="C422" s="15" t="s">
        <v>780</v>
      </c>
      <c r="D422" s="43">
        <v>0</v>
      </c>
    </row>
    <row r="423" spans="2:4" ht="12.75">
      <c r="B423" s="42" t="s">
        <v>745</v>
      </c>
      <c r="C423" s="15" t="s">
        <v>780</v>
      </c>
      <c r="D423" s="43">
        <v>0</v>
      </c>
    </row>
    <row r="424" spans="2:4" ht="12.75">
      <c r="B424" s="42" t="s">
        <v>746</v>
      </c>
      <c r="C424" s="15" t="s">
        <v>780</v>
      </c>
      <c r="D424" s="43">
        <v>180</v>
      </c>
    </row>
    <row r="425" spans="2:4" ht="12.75">
      <c r="B425" s="42" t="s">
        <v>747</v>
      </c>
      <c r="C425" s="15" t="s">
        <v>780</v>
      </c>
      <c r="D425" s="43">
        <v>75</v>
      </c>
    </row>
    <row r="426" spans="2:4" ht="12.75">
      <c r="B426" s="42" t="s">
        <v>748</v>
      </c>
      <c r="C426" s="15" t="s">
        <v>780</v>
      </c>
      <c r="D426" s="43">
        <v>60</v>
      </c>
    </row>
    <row r="427" spans="2:4" ht="12.75">
      <c r="B427" s="42" t="s">
        <v>749</v>
      </c>
      <c r="C427" s="15" t="s">
        <v>780</v>
      </c>
      <c r="D427" s="43">
        <v>60</v>
      </c>
    </row>
    <row r="428" spans="2:4" ht="12.75">
      <c r="B428" s="42" t="s">
        <v>750</v>
      </c>
      <c r="C428" s="15" t="s">
        <v>780</v>
      </c>
      <c r="D428" s="43">
        <v>0</v>
      </c>
    </row>
    <row r="429" spans="2:4" ht="12.75">
      <c r="B429" s="42" t="s">
        <v>751</v>
      </c>
      <c r="C429" s="15" t="s">
        <v>780</v>
      </c>
      <c r="D429" s="43">
        <v>0</v>
      </c>
    </row>
    <row r="430" spans="2:4" ht="12.75">
      <c r="B430" s="42" t="s">
        <v>752</v>
      </c>
      <c r="C430" s="15" t="s">
        <v>780</v>
      </c>
      <c r="D430" s="43">
        <v>0</v>
      </c>
    </row>
    <row r="431" spans="2:4" ht="12.75">
      <c r="B431" s="42" t="s">
        <v>753</v>
      </c>
      <c r="C431" s="15" t="s">
        <v>780</v>
      </c>
      <c r="D431" s="43">
        <v>0</v>
      </c>
    </row>
    <row r="432" spans="2:4" ht="12.75">
      <c r="B432" s="42" t="s">
        <v>754</v>
      </c>
      <c r="C432" s="15" t="s">
        <v>780</v>
      </c>
      <c r="D432" s="43">
        <v>180</v>
      </c>
    </row>
    <row r="433" spans="2:4" ht="12.75">
      <c r="B433" s="42" t="s">
        <v>755</v>
      </c>
      <c r="C433" s="15" t="s">
        <v>780</v>
      </c>
      <c r="D433" s="43">
        <v>75</v>
      </c>
    </row>
    <row r="434" spans="2:4" ht="12.75">
      <c r="B434" s="42" t="s">
        <v>756</v>
      </c>
      <c r="C434" s="15" t="s">
        <v>780</v>
      </c>
      <c r="D434" s="43">
        <v>60</v>
      </c>
    </row>
    <row r="435" spans="2:4" ht="12.75">
      <c r="B435" s="42" t="s">
        <v>757</v>
      </c>
      <c r="C435" s="15" t="s">
        <v>780</v>
      </c>
      <c r="D435" s="43">
        <v>60</v>
      </c>
    </row>
    <row r="436" spans="2:4" ht="12.75">
      <c r="B436" s="42" t="s">
        <v>758</v>
      </c>
      <c r="C436" s="15" t="s">
        <v>780</v>
      </c>
      <c r="D436" s="43">
        <v>0</v>
      </c>
    </row>
    <row r="437" spans="2:4" ht="12.75">
      <c r="B437" s="42" t="s">
        <v>759</v>
      </c>
      <c r="C437" s="15" t="s">
        <v>780</v>
      </c>
      <c r="D437" s="43">
        <v>0</v>
      </c>
    </row>
    <row r="438" spans="2:4" ht="12.75">
      <c r="B438" s="42" t="s">
        <v>760</v>
      </c>
      <c r="C438" s="15" t="s">
        <v>780</v>
      </c>
      <c r="D438" s="43">
        <v>0</v>
      </c>
    </row>
    <row r="439" spans="2:4" ht="12.75">
      <c r="B439" s="42" t="s">
        <v>761</v>
      </c>
      <c r="C439" s="15" t="s">
        <v>780</v>
      </c>
      <c r="D439" s="43">
        <v>0</v>
      </c>
    </row>
    <row r="440" spans="2:4" ht="12.75">
      <c r="B440" s="42" t="s">
        <v>762</v>
      </c>
      <c r="C440" s="15" t="s">
        <v>780</v>
      </c>
      <c r="D440" s="43">
        <v>180</v>
      </c>
    </row>
    <row r="441" spans="2:4" ht="12.75">
      <c r="B441" s="42" t="s">
        <v>763</v>
      </c>
      <c r="C441" s="15" t="s">
        <v>780</v>
      </c>
      <c r="D441" s="43">
        <v>75</v>
      </c>
    </row>
    <row r="442" spans="2:4" ht="12.75">
      <c r="B442" s="42" t="s">
        <v>764</v>
      </c>
      <c r="C442" s="15" t="s">
        <v>780</v>
      </c>
      <c r="D442" s="43">
        <v>60</v>
      </c>
    </row>
    <row r="443" spans="2:4" ht="12.75">
      <c r="B443" s="42" t="s">
        <v>765</v>
      </c>
      <c r="C443" s="15" t="s">
        <v>780</v>
      </c>
      <c r="D443" s="43">
        <v>60</v>
      </c>
    </row>
    <row r="444" spans="2:4" ht="12.75">
      <c r="B444" s="42" t="s">
        <v>766</v>
      </c>
      <c r="C444" s="15" t="s">
        <v>780</v>
      </c>
      <c r="D444" s="43">
        <v>0</v>
      </c>
    </row>
    <row r="445" spans="2:4" ht="12.75">
      <c r="B445" s="42" t="s">
        <v>767</v>
      </c>
      <c r="C445" s="15" t="s">
        <v>780</v>
      </c>
      <c r="D445" s="43">
        <v>0</v>
      </c>
    </row>
    <row r="446" spans="2:4" ht="12.75">
      <c r="B446" s="42" t="s">
        <v>768</v>
      </c>
      <c r="C446" s="15" t="s">
        <v>780</v>
      </c>
      <c r="D446" s="43">
        <v>0</v>
      </c>
    </row>
    <row r="447" spans="2:4" ht="12.75">
      <c r="B447" s="42" t="s">
        <v>769</v>
      </c>
      <c r="C447" s="15" t="s">
        <v>780</v>
      </c>
      <c r="D447" s="43">
        <v>0</v>
      </c>
    </row>
    <row r="448" spans="2:4" ht="12.75">
      <c r="B448" s="42" t="s">
        <v>770</v>
      </c>
      <c r="C448" s="15" t="s">
        <v>780</v>
      </c>
      <c r="D448" s="43">
        <v>180</v>
      </c>
    </row>
    <row r="449" spans="2:4" ht="12.75">
      <c r="B449" s="42" t="s">
        <v>771</v>
      </c>
      <c r="C449" s="15" t="s">
        <v>780</v>
      </c>
      <c r="D449" s="43">
        <v>75</v>
      </c>
    </row>
    <row r="450" spans="2:4" ht="12.75">
      <c r="B450" s="42" t="s">
        <v>772</v>
      </c>
      <c r="C450" s="15" t="s">
        <v>780</v>
      </c>
      <c r="D450" s="43">
        <v>60</v>
      </c>
    </row>
    <row r="451" spans="2:4" ht="12.75">
      <c r="B451" s="42" t="s">
        <v>773</v>
      </c>
      <c r="C451" s="15" t="s">
        <v>780</v>
      </c>
      <c r="D451" s="43">
        <v>60</v>
      </c>
    </row>
    <row r="452" spans="2:4" ht="12.75">
      <c r="B452" s="42" t="s">
        <v>774</v>
      </c>
      <c r="C452" s="15" t="s">
        <v>780</v>
      </c>
      <c r="D452" s="43">
        <v>0</v>
      </c>
    </row>
    <row r="453" spans="2:4" ht="12.75">
      <c r="B453" s="42" t="s">
        <v>775</v>
      </c>
      <c r="C453" s="15" t="s">
        <v>780</v>
      </c>
      <c r="D453" s="43">
        <v>0</v>
      </c>
    </row>
    <row r="454" spans="2:4" ht="12.75">
      <c r="B454" s="42" t="s">
        <v>776</v>
      </c>
      <c r="C454" s="15" t="s">
        <v>780</v>
      </c>
      <c r="D454" s="43">
        <v>0</v>
      </c>
    </row>
    <row r="455" spans="2:4" ht="12.75">
      <c r="B455" s="42" t="s">
        <v>777</v>
      </c>
      <c r="C455" s="15" t="s">
        <v>780</v>
      </c>
      <c r="D455" s="43">
        <v>0</v>
      </c>
    </row>
    <row r="456" spans="2:4" ht="12.75">
      <c r="B456" s="42" t="s">
        <v>362</v>
      </c>
      <c r="C456" s="15" t="s">
        <v>780</v>
      </c>
      <c r="D456" s="43">
        <v>180</v>
      </c>
    </row>
    <row r="457" spans="2:4" ht="12.75">
      <c r="B457" s="42" t="s">
        <v>363</v>
      </c>
      <c r="C457" s="15" t="s">
        <v>780</v>
      </c>
      <c r="D457" s="43">
        <v>75</v>
      </c>
    </row>
    <row r="458" spans="2:4" ht="12.75">
      <c r="B458" s="42" t="s">
        <v>364</v>
      </c>
      <c r="C458" s="15" t="s">
        <v>780</v>
      </c>
      <c r="D458" s="43">
        <v>60</v>
      </c>
    </row>
    <row r="459" spans="2:4" ht="12.75">
      <c r="B459" s="42" t="s">
        <v>365</v>
      </c>
      <c r="C459" s="15" t="s">
        <v>780</v>
      </c>
      <c r="D459" s="43">
        <v>60</v>
      </c>
    </row>
    <row r="460" spans="2:4" ht="12.75">
      <c r="B460" s="42" t="s">
        <v>366</v>
      </c>
      <c r="C460" s="15" t="s">
        <v>780</v>
      </c>
      <c r="D460" s="43">
        <v>0</v>
      </c>
    </row>
    <row r="461" spans="2:4" ht="12.75">
      <c r="B461" s="42" t="s">
        <v>367</v>
      </c>
      <c r="C461" s="15" t="s">
        <v>780</v>
      </c>
      <c r="D461" s="43">
        <v>0</v>
      </c>
    </row>
    <row r="462" spans="2:4" ht="12.75">
      <c r="B462" s="42" t="s">
        <v>368</v>
      </c>
      <c r="C462" s="15" t="s">
        <v>780</v>
      </c>
      <c r="D462" s="43">
        <v>0</v>
      </c>
    </row>
    <row r="463" spans="2:4" ht="12.75">
      <c r="B463" s="42" t="s">
        <v>369</v>
      </c>
      <c r="C463" s="15" t="s">
        <v>780</v>
      </c>
      <c r="D463" s="43">
        <v>0</v>
      </c>
    </row>
    <row r="464" spans="2:4" ht="12.75">
      <c r="B464" s="42" t="s">
        <v>370</v>
      </c>
      <c r="C464" s="15" t="s">
        <v>780</v>
      </c>
      <c r="D464" s="43">
        <v>180</v>
      </c>
    </row>
    <row r="465" spans="2:4" ht="12.75">
      <c r="B465" s="42" t="s">
        <v>371</v>
      </c>
      <c r="C465" s="15" t="s">
        <v>780</v>
      </c>
      <c r="D465" s="43">
        <v>75</v>
      </c>
    </row>
    <row r="466" spans="2:4" ht="12.75">
      <c r="B466" s="42" t="s">
        <v>372</v>
      </c>
      <c r="C466" s="15" t="s">
        <v>780</v>
      </c>
      <c r="D466" s="43">
        <v>60</v>
      </c>
    </row>
    <row r="467" spans="2:4" ht="12.75">
      <c r="B467" s="42" t="s">
        <v>373</v>
      </c>
      <c r="C467" s="15" t="s">
        <v>780</v>
      </c>
      <c r="D467" s="43">
        <v>60</v>
      </c>
    </row>
    <row r="468" spans="2:4" ht="12.75">
      <c r="B468" s="42" t="s">
        <v>374</v>
      </c>
      <c r="C468" s="15" t="s">
        <v>780</v>
      </c>
      <c r="D468" s="43">
        <v>0</v>
      </c>
    </row>
    <row r="469" spans="2:4" ht="12.75">
      <c r="B469" s="42" t="s">
        <v>375</v>
      </c>
      <c r="C469" s="15" t="s">
        <v>780</v>
      </c>
      <c r="D469" s="43">
        <v>0</v>
      </c>
    </row>
    <row r="470" spans="2:4" ht="12.75">
      <c r="B470" s="42" t="s">
        <v>376</v>
      </c>
      <c r="C470" s="15" t="s">
        <v>780</v>
      </c>
      <c r="D470" s="43">
        <v>0</v>
      </c>
    </row>
    <row r="471" spans="2:4" ht="12.75">
      <c r="B471" s="42" t="s">
        <v>377</v>
      </c>
      <c r="C471" s="15" t="s">
        <v>780</v>
      </c>
      <c r="D471" s="43">
        <v>0</v>
      </c>
    </row>
    <row r="472" spans="2:4" ht="12.75">
      <c r="B472" s="42" t="s">
        <v>378</v>
      </c>
      <c r="C472" s="15" t="s">
        <v>780</v>
      </c>
      <c r="D472" s="43">
        <v>180</v>
      </c>
    </row>
    <row r="473" spans="2:4" ht="12.75">
      <c r="B473" s="42" t="s">
        <v>379</v>
      </c>
      <c r="C473" s="15" t="s">
        <v>780</v>
      </c>
      <c r="D473" s="43">
        <v>75</v>
      </c>
    </row>
    <row r="474" spans="2:4" ht="12.75">
      <c r="B474" s="42" t="s">
        <v>380</v>
      </c>
      <c r="C474" s="15" t="s">
        <v>780</v>
      </c>
      <c r="D474" s="43">
        <v>60</v>
      </c>
    </row>
    <row r="475" spans="2:4" ht="12.75">
      <c r="B475" s="42" t="s">
        <v>381</v>
      </c>
      <c r="C475" s="15" t="s">
        <v>780</v>
      </c>
      <c r="D475" s="43">
        <v>60</v>
      </c>
    </row>
    <row r="476" spans="2:4" ht="12.75">
      <c r="B476" s="42" t="s">
        <v>382</v>
      </c>
      <c r="C476" s="15" t="s">
        <v>780</v>
      </c>
      <c r="D476" s="43">
        <v>0</v>
      </c>
    </row>
    <row r="477" spans="2:4" ht="12.75">
      <c r="B477" s="42" t="s">
        <v>383</v>
      </c>
      <c r="C477" s="15" t="s">
        <v>780</v>
      </c>
      <c r="D477" s="43">
        <v>0</v>
      </c>
    </row>
    <row r="478" spans="2:4" ht="12.75">
      <c r="B478" s="42" t="s">
        <v>384</v>
      </c>
      <c r="C478" s="15" t="s">
        <v>780</v>
      </c>
      <c r="D478" s="43">
        <v>0</v>
      </c>
    </row>
    <row r="479" spans="2:4" ht="12.75">
      <c r="B479" s="42" t="s">
        <v>385</v>
      </c>
      <c r="C479" s="15" t="s">
        <v>780</v>
      </c>
      <c r="D479" s="43">
        <v>0</v>
      </c>
    </row>
    <row r="480" spans="2:4" ht="12.75">
      <c r="B480" s="42" t="s">
        <v>386</v>
      </c>
      <c r="C480" s="15" t="s">
        <v>780</v>
      </c>
      <c r="D480" s="43">
        <v>180</v>
      </c>
    </row>
    <row r="481" spans="2:4" ht="12.75">
      <c r="B481" s="42" t="s">
        <v>387</v>
      </c>
      <c r="C481" s="15" t="s">
        <v>780</v>
      </c>
      <c r="D481" s="43">
        <v>75</v>
      </c>
    </row>
    <row r="482" spans="2:4" ht="12.75">
      <c r="B482" s="42" t="s">
        <v>388</v>
      </c>
      <c r="C482" s="15" t="s">
        <v>780</v>
      </c>
      <c r="D482" s="43">
        <v>60</v>
      </c>
    </row>
    <row r="483" spans="2:4" ht="12.75">
      <c r="B483" s="42" t="s">
        <v>389</v>
      </c>
      <c r="C483" s="15" t="s">
        <v>780</v>
      </c>
      <c r="D483" s="43">
        <v>60</v>
      </c>
    </row>
    <row r="484" spans="2:4" ht="12.75">
      <c r="B484" s="42" t="s">
        <v>390</v>
      </c>
      <c r="C484" s="15" t="s">
        <v>780</v>
      </c>
      <c r="D484" s="43">
        <v>0</v>
      </c>
    </row>
    <row r="485" spans="2:4" ht="12.75">
      <c r="B485" s="42" t="s">
        <v>391</v>
      </c>
      <c r="C485" s="15" t="s">
        <v>780</v>
      </c>
      <c r="D485" s="43">
        <v>0</v>
      </c>
    </row>
    <row r="486" spans="2:4" ht="12.75">
      <c r="B486" s="42" t="s">
        <v>392</v>
      </c>
      <c r="C486" s="15" t="s">
        <v>780</v>
      </c>
      <c r="D486" s="43">
        <v>0</v>
      </c>
    </row>
    <row r="487" spans="2:4" ht="12.75">
      <c r="B487" s="42" t="s">
        <v>393</v>
      </c>
      <c r="C487" s="15" t="s">
        <v>780</v>
      </c>
      <c r="D487" s="43">
        <v>0</v>
      </c>
    </row>
    <row r="488" spans="2:4" ht="12.75">
      <c r="B488" s="42" t="s">
        <v>394</v>
      </c>
      <c r="C488" s="15" t="s">
        <v>780</v>
      </c>
      <c r="D488" s="43">
        <v>180</v>
      </c>
    </row>
    <row r="489" spans="2:4" ht="12.75">
      <c r="B489" s="42" t="s">
        <v>395</v>
      </c>
      <c r="C489" s="15" t="s">
        <v>780</v>
      </c>
      <c r="D489" s="43">
        <v>75</v>
      </c>
    </row>
    <row r="490" spans="2:4" ht="12.75">
      <c r="B490" s="42" t="s">
        <v>396</v>
      </c>
      <c r="C490" s="15" t="s">
        <v>780</v>
      </c>
      <c r="D490" s="43">
        <v>60</v>
      </c>
    </row>
    <row r="491" spans="2:4" ht="12.75">
      <c r="B491" s="42" t="s">
        <v>397</v>
      </c>
      <c r="C491" s="15" t="s">
        <v>780</v>
      </c>
      <c r="D491" s="43">
        <v>60</v>
      </c>
    </row>
    <row r="492" spans="2:4" ht="12.75">
      <c r="B492" s="42" t="s">
        <v>398</v>
      </c>
      <c r="C492" s="15" t="s">
        <v>780</v>
      </c>
      <c r="D492" s="43">
        <v>0</v>
      </c>
    </row>
    <row r="493" spans="2:4" ht="12.75">
      <c r="B493" s="42" t="s">
        <v>399</v>
      </c>
      <c r="C493" s="15" t="s">
        <v>780</v>
      </c>
      <c r="D493" s="43">
        <v>0</v>
      </c>
    </row>
    <row r="494" spans="2:4" ht="12.75">
      <c r="B494" s="42" t="s">
        <v>400</v>
      </c>
      <c r="C494" s="15" t="s">
        <v>780</v>
      </c>
      <c r="D494" s="43">
        <v>0</v>
      </c>
    </row>
    <row r="495" spans="2:4" ht="12.75">
      <c r="B495" s="42" t="s">
        <v>401</v>
      </c>
      <c r="C495" s="15" t="s">
        <v>780</v>
      </c>
      <c r="D495" s="43">
        <v>0</v>
      </c>
    </row>
    <row r="496" spans="2:4" ht="12.75">
      <c r="B496" s="42" t="s">
        <v>402</v>
      </c>
      <c r="C496" s="15" t="s">
        <v>780</v>
      </c>
      <c r="D496" s="43">
        <v>180</v>
      </c>
    </row>
    <row r="497" spans="2:4" ht="12.75">
      <c r="B497" s="42" t="s">
        <v>403</v>
      </c>
      <c r="C497" s="15" t="s">
        <v>780</v>
      </c>
      <c r="D497" s="43">
        <v>75</v>
      </c>
    </row>
    <row r="498" spans="2:4" ht="12.75">
      <c r="B498" s="42" t="s">
        <v>404</v>
      </c>
      <c r="C498" s="15" t="s">
        <v>780</v>
      </c>
      <c r="D498" s="43">
        <v>60</v>
      </c>
    </row>
    <row r="499" spans="2:4" ht="12.75">
      <c r="B499" s="42" t="s">
        <v>405</v>
      </c>
      <c r="C499" s="15" t="s">
        <v>780</v>
      </c>
      <c r="D499" s="43">
        <v>60</v>
      </c>
    </row>
    <row r="500" spans="2:4" ht="12.75">
      <c r="B500" s="42" t="s">
        <v>406</v>
      </c>
      <c r="C500" s="15" t="s">
        <v>780</v>
      </c>
      <c r="D500" s="43">
        <v>0</v>
      </c>
    </row>
    <row r="501" spans="2:4" ht="12.75">
      <c r="B501" s="42" t="s">
        <v>407</v>
      </c>
      <c r="C501" s="15" t="s">
        <v>780</v>
      </c>
      <c r="D501" s="43">
        <v>0</v>
      </c>
    </row>
    <row r="502" spans="2:4" ht="12.75">
      <c r="B502" s="42" t="s">
        <v>408</v>
      </c>
      <c r="C502" s="15" t="s">
        <v>780</v>
      </c>
      <c r="D502" s="43">
        <v>0</v>
      </c>
    </row>
    <row r="503" spans="2:4" ht="12.75">
      <c r="B503" s="42" t="s">
        <v>409</v>
      </c>
      <c r="C503" s="15" t="s">
        <v>780</v>
      </c>
      <c r="D503" s="43">
        <v>0</v>
      </c>
    </row>
    <row r="504" spans="2:4" ht="12.75">
      <c r="B504" s="42" t="s">
        <v>410</v>
      </c>
      <c r="C504" s="15" t="s">
        <v>780</v>
      </c>
      <c r="D504" s="43">
        <v>180</v>
      </c>
    </row>
    <row r="505" spans="2:4" ht="12.75">
      <c r="B505" s="42" t="s">
        <v>411</v>
      </c>
      <c r="C505" s="15" t="s">
        <v>780</v>
      </c>
      <c r="D505" s="43">
        <v>75</v>
      </c>
    </row>
    <row r="506" spans="2:4" ht="12.75">
      <c r="B506" s="42" t="s">
        <v>412</v>
      </c>
      <c r="C506" s="15" t="s">
        <v>780</v>
      </c>
      <c r="D506" s="43">
        <v>60</v>
      </c>
    </row>
    <row r="507" spans="2:4" ht="12.75">
      <c r="B507" s="42" t="s">
        <v>413</v>
      </c>
      <c r="C507" s="15" t="s">
        <v>780</v>
      </c>
      <c r="D507" s="43">
        <v>60</v>
      </c>
    </row>
    <row r="508" spans="2:4" ht="12.75">
      <c r="B508" s="42" t="s">
        <v>414</v>
      </c>
      <c r="C508" s="15" t="s">
        <v>780</v>
      </c>
      <c r="D508" s="43">
        <v>0</v>
      </c>
    </row>
    <row r="509" spans="2:4" ht="12.75">
      <c r="B509" s="42" t="s">
        <v>415</v>
      </c>
      <c r="C509" s="15" t="s">
        <v>780</v>
      </c>
      <c r="D509" s="43">
        <v>0</v>
      </c>
    </row>
    <row r="510" spans="2:4" ht="12.75">
      <c r="B510" s="42" t="s">
        <v>416</v>
      </c>
      <c r="C510" s="15" t="s">
        <v>780</v>
      </c>
      <c r="D510" s="43">
        <v>0</v>
      </c>
    </row>
    <row r="511" spans="2:4" ht="12.75">
      <c r="B511" s="42" t="s">
        <v>417</v>
      </c>
      <c r="C511" s="15" t="s">
        <v>780</v>
      </c>
      <c r="D511" s="43">
        <v>0</v>
      </c>
    </row>
    <row r="512" spans="2:4" ht="12.75">
      <c r="B512" s="42" t="s">
        <v>418</v>
      </c>
      <c r="C512" s="15" t="s">
        <v>780</v>
      </c>
      <c r="D512" s="43">
        <v>180</v>
      </c>
    </row>
    <row r="513" spans="2:4" ht="12.75">
      <c r="B513" s="42" t="s">
        <v>419</v>
      </c>
      <c r="C513" s="15" t="s">
        <v>780</v>
      </c>
      <c r="D513" s="43">
        <v>75</v>
      </c>
    </row>
    <row r="514" spans="2:4" ht="12.75">
      <c r="B514" s="42" t="s">
        <v>420</v>
      </c>
      <c r="C514" s="15" t="s">
        <v>780</v>
      </c>
      <c r="D514" s="43">
        <v>60</v>
      </c>
    </row>
    <row r="515" spans="2:4" ht="12.75">
      <c r="B515" s="42" t="s">
        <v>421</v>
      </c>
      <c r="C515" s="15" t="s">
        <v>780</v>
      </c>
      <c r="D515" s="43">
        <v>60</v>
      </c>
    </row>
    <row r="516" spans="2:4" ht="12.75">
      <c r="B516" s="42" t="s">
        <v>422</v>
      </c>
      <c r="C516" s="15" t="s">
        <v>780</v>
      </c>
      <c r="D516" s="43">
        <v>0</v>
      </c>
    </row>
    <row r="517" spans="2:4" ht="12.75">
      <c r="B517" s="42" t="s">
        <v>423</v>
      </c>
      <c r="C517" s="15" t="s">
        <v>780</v>
      </c>
      <c r="D517" s="43">
        <v>0</v>
      </c>
    </row>
    <row r="518" spans="2:4" ht="12.75">
      <c r="B518" s="42" t="s">
        <v>424</v>
      </c>
      <c r="C518" s="15" t="s">
        <v>780</v>
      </c>
      <c r="D518" s="43">
        <v>0</v>
      </c>
    </row>
    <row r="519" spans="2:4" ht="12.75">
      <c r="B519" s="42" t="s">
        <v>425</v>
      </c>
      <c r="C519" s="15" t="s">
        <v>780</v>
      </c>
      <c r="D519" s="43">
        <v>0</v>
      </c>
    </row>
    <row r="520" spans="2:4" ht="12.75">
      <c r="B520" s="42" t="s">
        <v>426</v>
      </c>
      <c r="C520" s="15" t="s">
        <v>780</v>
      </c>
      <c r="D520" s="43">
        <v>180</v>
      </c>
    </row>
    <row r="521" spans="2:4" ht="12.75">
      <c r="B521" s="42" t="s">
        <v>427</v>
      </c>
      <c r="C521" s="15" t="s">
        <v>780</v>
      </c>
      <c r="D521" s="43">
        <v>75</v>
      </c>
    </row>
    <row r="522" spans="2:4" ht="12.75">
      <c r="B522" s="42" t="s">
        <v>428</v>
      </c>
      <c r="C522" s="15" t="s">
        <v>780</v>
      </c>
      <c r="D522" s="43">
        <v>60</v>
      </c>
    </row>
    <row r="523" spans="2:4" ht="12.75">
      <c r="B523" s="42" t="s">
        <v>429</v>
      </c>
      <c r="C523" s="15" t="s">
        <v>780</v>
      </c>
      <c r="D523" s="43">
        <v>60</v>
      </c>
    </row>
    <row r="524" spans="2:4" ht="12.75">
      <c r="B524" s="42" t="s">
        <v>430</v>
      </c>
      <c r="C524" s="15" t="s">
        <v>780</v>
      </c>
      <c r="D524" s="43">
        <v>0</v>
      </c>
    </row>
    <row r="525" spans="2:4" ht="12.75">
      <c r="B525" s="42" t="s">
        <v>431</v>
      </c>
      <c r="C525" s="15" t="s">
        <v>780</v>
      </c>
      <c r="D525" s="43">
        <v>0</v>
      </c>
    </row>
    <row r="526" spans="2:4" ht="12.75">
      <c r="B526" s="42" t="s">
        <v>432</v>
      </c>
      <c r="C526" s="15" t="s">
        <v>780</v>
      </c>
      <c r="D526" s="43">
        <v>0</v>
      </c>
    </row>
    <row r="527" spans="2:4" ht="12.75">
      <c r="B527" s="42" t="s">
        <v>433</v>
      </c>
      <c r="C527" s="15" t="s">
        <v>780</v>
      </c>
      <c r="D527" s="43">
        <v>0</v>
      </c>
    </row>
    <row r="528" spans="2:4" ht="12.75">
      <c r="B528" s="42" t="s">
        <v>434</v>
      </c>
      <c r="C528" s="15" t="s">
        <v>780</v>
      </c>
      <c r="D528" s="43">
        <v>180</v>
      </c>
    </row>
    <row r="529" spans="2:4" ht="12.75">
      <c r="B529" s="42" t="s">
        <v>435</v>
      </c>
      <c r="C529" s="15" t="s">
        <v>780</v>
      </c>
      <c r="D529" s="43">
        <v>75</v>
      </c>
    </row>
    <row r="530" spans="2:4" ht="12.75">
      <c r="B530" s="42" t="s">
        <v>436</v>
      </c>
      <c r="C530" s="15" t="s">
        <v>780</v>
      </c>
      <c r="D530" s="43">
        <v>60</v>
      </c>
    </row>
    <row r="531" spans="2:4" ht="12.75">
      <c r="B531" s="42" t="s">
        <v>437</v>
      </c>
      <c r="C531" s="15" t="s">
        <v>780</v>
      </c>
      <c r="D531" s="43">
        <v>60</v>
      </c>
    </row>
    <row r="532" spans="2:4" ht="12.75">
      <c r="B532" s="42" t="s">
        <v>438</v>
      </c>
      <c r="C532" s="15" t="s">
        <v>780</v>
      </c>
      <c r="D532" s="43">
        <v>0</v>
      </c>
    </row>
    <row r="533" spans="2:4" ht="12.75">
      <c r="B533" s="42" t="s">
        <v>439</v>
      </c>
      <c r="C533" s="15" t="s">
        <v>780</v>
      </c>
      <c r="D533" s="43">
        <v>0</v>
      </c>
    </row>
    <row r="534" spans="2:4" ht="12.75">
      <c r="B534" s="42" t="s">
        <v>440</v>
      </c>
      <c r="C534" s="15" t="s">
        <v>780</v>
      </c>
      <c r="D534" s="43">
        <v>0</v>
      </c>
    </row>
    <row r="535" spans="2:4" ht="12.75">
      <c r="B535" s="42" t="s">
        <v>441</v>
      </c>
      <c r="C535" s="15" t="s">
        <v>780</v>
      </c>
      <c r="D535" s="43">
        <v>0</v>
      </c>
    </row>
    <row r="536" spans="2:4" ht="12.75">
      <c r="B536" s="42" t="s">
        <v>442</v>
      </c>
      <c r="C536" s="15" t="s">
        <v>780</v>
      </c>
      <c r="D536" s="43">
        <v>180</v>
      </c>
    </row>
    <row r="537" spans="2:4" ht="12.75">
      <c r="B537" s="42" t="s">
        <v>443</v>
      </c>
      <c r="C537" s="15" t="s">
        <v>780</v>
      </c>
      <c r="D537" s="43">
        <v>75</v>
      </c>
    </row>
    <row r="538" spans="2:4" ht="12.75">
      <c r="B538" s="42" t="s">
        <v>444</v>
      </c>
      <c r="C538" s="15" t="s">
        <v>780</v>
      </c>
      <c r="D538" s="43">
        <v>60</v>
      </c>
    </row>
    <row r="539" spans="2:4" ht="12.75">
      <c r="B539" s="42" t="s">
        <v>445</v>
      </c>
      <c r="C539" s="15" t="s">
        <v>780</v>
      </c>
      <c r="D539" s="43">
        <v>60</v>
      </c>
    </row>
    <row r="540" spans="2:4" ht="12.75">
      <c r="B540" s="42" t="s">
        <v>446</v>
      </c>
      <c r="C540" s="15" t="s">
        <v>780</v>
      </c>
      <c r="D540" s="43">
        <v>0</v>
      </c>
    </row>
    <row r="541" spans="2:4" ht="12.75">
      <c r="B541" s="42" t="s">
        <v>447</v>
      </c>
      <c r="C541" s="15" t="s">
        <v>780</v>
      </c>
      <c r="D541" s="43">
        <v>0</v>
      </c>
    </row>
    <row r="542" spans="2:4" ht="12.75">
      <c r="B542" s="42" t="s">
        <v>448</v>
      </c>
      <c r="C542" s="15" t="s">
        <v>780</v>
      </c>
      <c r="D542" s="43">
        <v>0</v>
      </c>
    </row>
    <row r="543" spans="2:4" ht="12.75">
      <c r="B543" s="42" t="s">
        <v>449</v>
      </c>
      <c r="C543" s="15" t="s">
        <v>780</v>
      </c>
      <c r="D543" s="43">
        <v>0</v>
      </c>
    </row>
    <row r="544" spans="2:4" ht="12.75">
      <c r="B544" s="42" t="s">
        <v>450</v>
      </c>
      <c r="C544" s="15" t="s">
        <v>780</v>
      </c>
      <c r="D544" s="43">
        <v>180</v>
      </c>
    </row>
    <row r="545" spans="2:4" ht="12.75">
      <c r="B545" s="42" t="s">
        <v>451</v>
      </c>
      <c r="C545" s="15" t="s">
        <v>780</v>
      </c>
      <c r="D545" s="43">
        <v>75</v>
      </c>
    </row>
    <row r="546" spans="2:4" ht="12.75">
      <c r="B546" s="42" t="s">
        <v>452</v>
      </c>
      <c r="C546" s="15" t="s">
        <v>780</v>
      </c>
      <c r="D546" s="43">
        <v>60</v>
      </c>
    </row>
    <row r="547" spans="2:4" ht="12.75">
      <c r="B547" s="42" t="s">
        <v>453</v>
      </c>
      <c r="C547" s="15" t="s">
        <v>780</v>
      </c>
      <c r="D547" s="43">
        <v>60</v>
      </c>
    </row>
    <row r="548" spans="2:4" ht="12.75">
      <c r="B548" s="42" t="s">
        <v>454</v>
      </c>
      <c r="C548" s="15" t="s">
        <v>780</v>
      </c>
      <c r="D548" s="43">
        <v>0</v>
      </c>
    </row>
    <row r="549" spans="2:4" ht="12.75">
      <c r="B549" s="42" t="s">
        <v>455</v>
      </c>
      <c r="C549" s="15" t="s">
        <v>780</v>
      </c>
      <c r="D549" s="43">
        <v>0</v>
      </c>
    </row>
    <row r="550" spans="2:4" ht="12.75">
      <c r="B550" s="42" t="s">
        <v>456</v>
      </c>
      <c r="C550" s="15" t="s">
        <v>780</v>
      </c>
      <c r="D550" s="43">
        <v>0</v>
      </c>
    </row>
    <row r="551" spans="2:4" ht="12.75">
      <c r="B551" s="42" t="s">
        <v>457</v>
      </c>
      <c r="C551" s="15" t="s">
        <v>780</v>
      </c>
      <c r="D551" s="43">
        <v>0</v>
      </c>
    </row>
    <row r="552" spans="2:4" ht="12.75">
      <c r="B552" s="42" t="s">
        <v>458</v>
      </c>
      <c r="C552" s="15" t="s">
        <v>780</v>
      </c>
      <c r="D552" s="43">
        <v>180</v>
      </c>
    </row>
    <row r="553" spans="2:4" ht="12.75">
      <c r="B553" s="42" t="s">
        <v>459</v>
      </c>
      <c r="C553" s="15" t="s">
        <v>780</v>
      </c>
      <c r="D553" s="43">
        <v>75</v>
      </c>
    </row>
    <row r="554" spans="2:4" ht="12.75">
      <c r="B554" s="42" t="s">
        <v>460</v>
      </c>
      <c r="C554" s="15" t="s">
        <v>780</v>
      </c>
      <c r="D554" s="43">
        <v>60</v>
      </c>
    </row>
    <row r="555" spans="2:4" ht="12.75">
      <c r="B555" s="42" t="s">
        <v>461</v>
      </c>
      <c r="C555" s="15" t="s">
        <v>780</v>
      </c>
      <c r="D555" s="43">
        <v>60</v>
      </c>
    </row>
    <row r="556" spans="2:4" ht="12.75">
      <c r="B556" s="42" t="s">
        <v>462</v>
      </c>
      <c r="C556" s="15" t="s">
        <v>780</v>
      </c>
      <c r="D556" s="43">
        <v>0</v>
      </c>
    </row>
    <row r="557" spans="2:4" ht="12.75">
      <c r="B557" s="42" t="s">
        <v>463</v>
      </c>
      <c r="C557" s="15" t="s">
        <v>780</v>
      </c>
      <c r="D557" s="43">
        <v>0</v>
      </c>
    </row>
    <row r="558" spans="2:4" ht="12.75">
      <c r="B558" s="42" t="s">
        <v>464</v>
      </c>
      <c r="C558" s="15" t="s">
        <v>780</v>
      </c>
      <c r="D558" s="43">
        <v>0</v>
      </c>
    </row>
    <row r="559" spans="2:4" ht="12.75">
      <c r="B559" s="42" t="s">
        <v>465</v>
      </c>
      <c r="C559" s="15" t="s">
        <v>780</v>
      </c>
      <c r="D559" s="43">
        <v>0</v>
      </c>
    </row>
    <row r="560" spans="2:4" ht="12.75">
      <c r="B560" s="42" t="s">
        <v>466</v>
      </c>
      <c r="C560" s="15" t="s">
        <v>780</v>
      </c>
      <c r="D560" s="43">
        <v>180</v>
      </c>
    </row>
    <row r="561" spans="2:4" ht="12.75">
      <c r="B561" s="42" t="s">
        <v>467</v>
      </c>
      <c r="C561" s="15" t="s">
        <v>780</v>
      </c>
      <c r="D561" s="43">
        <v>75</v>
      </c>
    </row>
    <row r="562" spans="2:4" ht="12.75">
      <c r="B562" s="42" t="s">
        <v>468</v>
      </c>
      <c r="C562" s="15" t="s">
        <v>780</v>
      </c>
      <c r="D562" s="43">
        <v>60</v>
      </c>
    </row>
    <row r="563" spans="2:4" ht="12.75">
      <c r="B563" s="42" t="s">
        <v>469</v>
      </c>
      <c r="C563" s="15" t="s">
        <v>780</v>
      </c>
      <c r="D563" s="43">
        <v>60</v>
      </c>
    </row>
    <row r="564" spans="2:4" ht="12.75">
      <c r="B564" s="42" t="s">
        <v>470</v>
      </c>
      <c r="C564" s="15" t="s">
        <v>780</v>
      </c>
      <c r="D564" s="43">
        <v>0</v>
      </c>
    </row>
    <row r="565" spans="2:4" ht="12.75">
      <c r="B565" s="42" t="s">
        <v>471</v>
      </c>
      <c r="C565" s="15" t="s">
        <v>780</v>
      </c>
      <c r="D565" s="43">
        <v>0</v>
      </c>
    </row>
    <row r="566" spans="2:4" ht="12.75">
      <c r="B566" s="42" t="s">
        <v>472</v>
      </c>
      <c r="C566" s="15" t="s">
        <v>780</v>
      </c>
      <c r="D566" s="43">
        <v>0</v>
      </c>
    </row>
    <row r="567" spans="2:4" ht="12.75">
      <c r="B567" s="42" t="s">
        <v>473</v>
      </c>
      <c r="C567" s="15" t="s">
        <v>780</v>
      </c>
      <c r="D567" s="43">
        <v>0</v>
      </c>
    </row>
    <row r="568" spans="2:4" ht="12.75">
      <c r="B568" s="42" t="s">
        <v>474</v>
      </c>
      <c r="C568" s="15" t="s">
        <v>780</v>
      </c>
      <c r="D568" s="43">
        <v>180</v>
      </c>
    </row>
    <row r="569" spans="2:4" ht="12.75">
      <c r="B569" s="42" t="s">
        <v>475</v>
      </c>
      <c r="C569" s="15" t="s">
        <v>780</v>
      </c>
      <c r="D569" s="43">
        <v>75</v>
      </c>
    </row>
    <row r="570" spans="2:4" ht="12.75">
      <c r="B570" s="42" t="s">
        <v>476</v>
      </c>
      <c r="C570" s="15" t="s">
        <v>780</v>
      </c>
      <c r="D570" s="43">
        <v>60</v>
      </c>
    </row>
    <row r="571" spans="2:4" ht="12.75">
      <c r="B571" s="42" t="s">
        <v>477</v>
      </c>
      <c r="C571" s="15" t="s">
        <v>780</v>
      </c>
      <c r="D571" s="43">
        <v>60</v>
      </c>
    </row>
    <row r="572" spans="2:4" ht="12.75">
      <c r="B572" s="42" t="s">
        <v>478</v>
      </c>
      <c r="C572" s="15" t="s">
        <v>780</v>
      </c>
      <c r="D572" s="43">
        <v>0</v>
      </c>
    </row>
    <row r="573" spans="2:4" ht="12.75">
      <c r="B573" s="42" t="s">
        <v>479</v>
      </c>
      <c r="C573" s="15" t="s">
        <v>780</v>
      </c>
      <c r="D573" s="43">
        <v>0</v>
      </c>
    </row>
    <row r="574" spans="2:4" ht="12.75">
      <c r="B574" s="42" t="s">
        <v>480</v>
      </c>
      <c r="C574" s="15" t="s">
        <v>780</v>
      </c>
      <c r="D574" s="43">
        <v>0</v>
      </c>
    </row>
    <row r="575" spans="2:4" ht="12.75">
      <c r="B575" s="42" t="s">
        <v>481</v>
      </c>
      <c r="C575" s="15" t="s">
        <v>780</v>
      </c>
      <c r="D575" s="43">
        <v>0</v>
      </c>
    </row>
    <row r="576" spans="2:4" ht="12.75">
      <c r="B576" s="42" t="s">
        <v>482</v>
      </c>
      <c r="C576" s="15" t="s">
        <v>780</v>
      </c>
      <c r="D576" s="43">
        <v>180</v>
      </c>
    </row>
    <row r="577" spans="2:4" ht="12.75">
      <c r="B577" s="42" t="s">
        <v>483</v>
      </c>
      <c r="C577" s="15" t="s">
        <v>780</v>
      </c>
      <c r="D577" s="43">
        <v>75</v>
      </c>
    </row>
    <row r="578" spans="2:4" ht="12.75">
      <c r="B578" s="42" t="s">
        <v>484</v>
      </c>
      <c r="C578" s="15" t="s">
        <v>780</v>
      </c>
      <c r="D578" s="43">
        <v>60</v>
      </c>
    </row>
    <row r="579" spans="2:4" ht="12.75">
      <c r="B579" s="42" t="s">
        <v>485</v>
      </c>
      <c r="C579" s="15" t="s">
        <v>780</v>
      </c>
      <c r="D579" s="43">
        <v>60</v>
      </c>
    </row>
    <row r="580" spans="2:4" ht="12.75">
      <c r="B580" s="42" t="s">
        <v>486</v>
      </c>
      <c r="C580" s="15" t="s">
        <v>780</v>
      </c>
      <c r="D580" s="43">
        <v>0</v>
      </c>
    </row>
    <row r="581" spans="2:4" ht="12.75">
      <c r="B581" s="42" t="s">
        <v>487</v>
      </c>
      <c r="C581" s="15" t="s">
        <v>780</v>
      </c>
      <c r="D581" s="43">
        <v>0</v>
      </c>
    </row>
    <row r="582" spans="2:4" ht="12.75">
      <c r="B582" s="42" t="s">
        <v>488</v>
      </c>
      <c r="C582" s="15" t="s">
        <v>780</v>
      </c>
      <c r="D582" s="43">
        <v>0</v>
      </c>
    </row>
    <row r="583" spans="2:4" ht="12.75">
      <c r="B583" s="42" t="s">
        <v>489</v>
      </c>
      <c r="C583" s="15" t="s">
        <v>780</v>
      </c>
      <c r="D583" s="43">
        <v>0</v>
      </c>
    </row>
    <row r="584" spans="2:4" ht="12.75">
      <c r="B584" s="42" t="s">
        <v>490</v>
      </c>
      <c r="C584" s="15" t="s">
        <v>780</v>
      </c>
      <c r="D584" s="43">
        <v>180</v>
      </c>
    </row>
    <row r="585" spans="2:4" ht="12.75">
      <c r="B585" s="42" t="s">
        <v>491</v>
      </c>
      <c r="C585" s="15" t="s">
        <v>780</v>
      </c>
      <c r="D585" s="43">
        <v>75</v>
      </c>
    </row>
    <row r="586" spans="2:4" ht="12.75">
      <c r="B586" s="42" t="s">
        <v>492</v>
      </c>
      <c r="C586" s="15" t="s">
        <v>780</v>
      </c>
      <c r="D586" s="43">
        <v>60</v>
      </c>
    </row>
    <row r="587" spans="2:4" ht="12.75">
      <c r="B587" s="42" t="s">
        <v>493</v>
      </c>
      <c r="C587" s="15" t="s">
        <v>780</v>
      </c>
      <c r="D587" s="43">
        <v>60</v>
      </c>
    </row>
    <row r="588" spans="2:4" ht="12.75">
      <c r="B588" s="42" t="s">
        <v>494</v>
      </c>
      <c r="C588" s="15" t="s">
        <v>780</v>
      </c>
      <c r="D588" s="43">
        <v>0</v>
      </c>
    </row>
    <row r="589" spans="2:4" ht="12.75">
      <c r="B589" s="42" t="s">
        <v>495</v>
      </c>
      <c r="C589" s="15" t="s">
        <v>780</v>
      </c>
      <c r="D589" s="43">
        <v>0</v>
      </c>
    </row>
    <row r="590" spans="2:4" ht="12.75">
      <c r="B590" s="42" t="s">
        <v>496</v>
      </c>
      <c r="C590" s="15" t="s">
        <v>780</v>
      </c>
      <c r="D590" s="43">
        <v>0</v>
      </c>
    </row>
    <row r="591" spans="2:4" ht="12.75">
      <c r="B591" s="42" t="s">
        <v>497</v>
      </c>
      <c r="C591" s="15" t="s">
        <v>780</v>
      </c>
      <c r="D591" s="43">
        <v>0</v>
      </c>
    </row>
    <row r="592" spans="2:4" ht="12.75">
      <c r="B592" s="42" t="s">
        <v>498</v>
      </c>
      <c r="C592" s="15" t="s">
        <v>780</v>
      </c>
      <c r="D592" s="43">
        <v>180</v>
      </c>
    </row>
    <row r="593" spans="2:4" ht="12.75">
      <c r="B593" s="42" t="s">
        <v>499</v>
      </c>
      <c r="C593" s="15" t="s">
        <v>780</v>
      </c>
      <c r="D593" s="43">
        <v>75</v>
      </c>
    </row>
    <row r="594" spans="2:4" ht="12.75">
      <c r="B594" s="42" t="s">
        <v>500</v>
      </c>
      <c r="C594" s="15" t="s">
        <v>780</v>
      </c>
      <c r="D594" s="43">
        <v>60</v>
      </c>
    </row>
    <row r="595" spans="2:4" ht="12.75">
      <c r="B595" s="42" t="s">
        <v>501</v>
      </c>
      <c r="C595" s="15" t="s">
        <v>780</v>
      </c>
      <c r="D595" s="43">
        <v>60</v>
      </c>
    </row>
    <row r="596" spans="2:4" ht="12.75">
      <c r="B596" s="42" t="s">
        <v>502</v>
      </c>
      <c r="C596" s="15" t="s">
        <v>780</v>
      </c>
      <c r="D596" s="43">
        <v>0</v>
      </c>
    </row>
    <row r="597" spans="2:4" ht="12.75">
      <c r="B597" s="42" t="s">
        <v>503</v>
      </c>
      <c r="C597" s="15" t="s">
        <v>780</v>
      </c>
      <c r="D597" s="43">
        <v>0</v>
      </c>
    </row>
    <row r="598" spans="2:4" ht="12.75">
      <c r="B598" s="42" t="s">
        <v>504</v>
      </c>
      <c r="C598" s="15" t="s">
        <v>780</v>
      </c>
      <c r="D598" s="43">
        <v>0</v>
      </c>
    </row>
    <row r="599" spans="2:4" ht="12.75">
      <c r="B599" s="42" t="s">
        <v>505</v>
      </c>
      <c r="C599" s="15" t="s">
        <v>780</v>
      </c>
      <c r="D599" s="43">
        <v>0</v>
      </c>
    </row>
    <row r="600" spans="2:4" ht="12.75">
      <c r="B600" s="42" t="s">
        <v>506</v>
      </c>
      <c r="C600" s="15" t="s">
        <v>780</v>
      </c>
      <c r="D600" s="43">
        <v>180</v>
      </c>
    </row>
    <row r="601" spans="2:4" ht="12.75">
      <c r="B601" s="42" t="s">
        <v>507</v>
      </c>
      <c r="C601" s="15" t="s">
        <v>780</v>
      </c>
      <c r="D601" s="43">
        <v>75</v>
      </c>
    </row>
    <row r="602" spans="2:4" ht="12.75">
      <c r="B602" s="42" t="s">
        <v>508</v>
      </c>
      <c r="C602" s="15" t="s">
        <v>780</v>
      </c>
      <c r="D602" s="43">
        <v>60</v>
      </c>
    </row>
    <row r="603" spans="2:4" ht="12.75">
      <c r="B603" s="42" t="s">
        <v>509</v>
      </c>
      <c r="C603" s="15" t="s">
        <v>780</v>
      </c>
      <c r="D603" s="43">
        <v>60</v>
      </c>
    </row>
    <row r="604" spans="2:4" ht="12.75">
      <c r="B604" s="42" t="s">
        <v>510</v>
      </c>
      <c r="C604" s="15" t="s">
        <v>780</v>
      </c>
      <c r="D604" s="43">
        <v>0</v>
      </c>
    </row>
    <row r="605" spans="2:4" ht="12.75">
      <c r="B605" s="42" t="s">
        <v>511</v>
      </c>
      <c r="C605" s="15" t="s">
        <v>780</v>
      </c>
      <c r="D605" s="43">
        <v>0</v>
      </c>
    </row>
    <row r="606" spans="2:4" ht="12.75">
      <c r="B606" s="42" t="s">
        <v>512</v>
      </c>
      <c r="C606" s="15" t="s">
        <v>780</v>
      </c>
      <c r="D606" s="43">
        <v>0</v>
      </c>
    </row>
    <row r="607" spans="2:4" ht="12.75">
      <c r="B607" s="42" t="s">
        <v>513</v>
      </c>
      <c r="C607" s="15" t="s">
        <v>780</v>
      </c>
      <c r="D607" s="43">
        <v>0</v>
      </c>
    </row>
    <row r="608" spans="2:4" ht="12.75">
      <c r="B608" s="42" t="s">
        <v>514</v>
      </c>
      <c r="C608" s="15" t="s">
        <v>780</v>
      </c>
      <c r="D608" s="43">
        <v>180</v>
      </c>
    </row>
    <row r="609" spans="2:4" ht="12.75">
      <c r="B609" s="42" t="s">
        <v>515</v>
      </c>
      <c r="C609" s="15" t="s">
        <v>780</v>
      </c>
      <c r="D609" s="43">
        <v>75</v>
      </c>
    </row>
    <row r="610" spans="2:4" ht="12.75">
      <c r="B610" s="42" t="s">
        <v>516</v>
      </c>
      <c r="C610" s="15" t="s">
        <v>780</v>
      </c>
      <c r="D610" s="43">
        <v>60</v>
      </c>
    </row>
    <row r="611" spans="2:4" ht="12.75">
      <c r="B611" s="42" t="s">
        <v>517</v>
      </c>
      <c r="C611" s="15" t="s">
        <v>780</v>
      </c>
      <c r="D611" s="43">
        <v>60</v>
      </c>
    </row>
    <row r="612" spans="2:4" ht="12.75">
      <c r="B612" s="42" t="s">
        <v>518</v>
      </c>
      <c r="C612" s="15" t="s">
        <v>780</v>
      </c>
      <c r="D612" s="43">
        <v>0</v>
      </c>
    </row>
    <row r="613" spans="2:4" ht="12.75">
      <c r="B613" s="42" t="s">
        <v>519</v>
      </c>
      <c r="C613" s="15" t="s">
        <v>780</v>
      </c>
      <c r="D613" s="43">
        <v>0</v>
      </c>
    </row>
    <row r="614" spans="2:4" ht="12.75">
      <c r="B614" s="42" t="s">
        <v>520</v>
      </c>
      <c r="C614" s="15" t="s">
        <v>780</v>
      </c>
      <c r="D614" s="43">
        <v>0</v>
      </c>
    </row>
    <row r="615" spans="2:4" ht="12.75">
      <c r="B615" s="42" t="s">
        <v>521</v>
      </c>
      <c r="C615" s="15" t="s">
        <v>780</v>
      </c>
      <c r="D615" s="43">
        <v>0</v>
      </c>
    </row>
    <row r="616" spans="2:4" ht="12.75">
      <c r="B616" s="42" t="s">
        <v>522</v>
      </c>
      <c r="C616" s="15" t="s">
        <v>780</v>
      </c>
      <c r="D616" s="43">
        <v>180</v>
      </c>
    </row>
    <row r="617" spans="2:4" ht="12.75">
      <c r="B617" s="42" t="s">
        <v>523</v>
      </c>
      <c r="C617" s="15" t="s">
        <v>780</v>
      </c>
      <c r="D617" s="43">
        <v>75</v>
      </c>
    </row>
    <row r="618" spans="2:4" ht="12.75">
      <c r="B618" s="42" t="s">
        <v>524</v>
      </c>
      <c r="C618" s="15" t="s">
        <v>780</v>
      </c>
      <c r="D618" s="43">
        <v>60</v>
      </c>
    </row>
    <row r="619" spans="2:4" ht="12.75">
      <c r="B619" s="42" t="s">
        <v>525</v>
      </c>
      <c r="C619" s="15" t="s">
        <v>780</v>
      </c>
      <c r="D619" s="43">
        <v>60</v>
      </c>
    </row>
    <row r="620" spans="2:4" ht="12.75">
      <c r="B620" s="42" t="s">
        <v>526</v>
      </c>
      <c r="C620" s="15" t="s">
        <v>780</v>
      </c>
      <c r="D620" s="43">
        <v>0</v>
      </c>
    </row>
    <row r="621" spans="2:4" ht="12.75">
      <c r="B621" s="42" t="s">
        <v>527</v>
      </c>
      <c r="C621" s="15" t="s">
        <v>780</v>
      </c>
      <c r="D621" s="43">
        <v>0</v>
      </c>
    </row>
    <row r="622" spans="2:4" ht="12.75">
      <c r="B622" s="42" t="s">
        <v>528</v>
      </c>
      <c r="C622" s="15" t="s">
        <v>780</v>
      </c>
      <c r="D622" s="43">
        <v>0</v>
      </c>
    </row>
    <row r="623" spans="2:4" ht="12.75">
      <c r="B623" s="42" t="s">
        <v>529</v>
      </c>
      <c r="C623" s="15" t="s">
        <v>780</v>
      </c>
      <c r="D623" s="43">
        <v>0</v>
      </c>
    </row>
    <row r="624" spans="2:4" ht="12.75">
      <c r="B624" s="42" t="s">
        <v>530</v>
      </c>
      <c r="C624" s="15" t="s">
        <v>780</v>
      </c>
      <c r="D624" s="43">
        <v>180</v>
      </c>
    </row>
    <row r="625" spans="2:4" ht="12.75">
      <c r="B625" s="42" t="s">
        <v>531</v>
      </c>
      <c r="C625" s="15" t="s">
        <v>780</v>
      </c>
      <c r="D625" s="43">
        <v>75</v>
      </c>
    </row>
    <row r="626" spans="2:4" ht="12.75">
      <c r="B626" s="42" t="s">
        <v>532</v>
      </c>
      <c r="C626" s="15" t="s">
        <v>780</v>
      </c>
      <c r="D626" s="43">
        <v>60</v>
      </c>
    </row>
    <row r="627" spans="2:4" ht="12.75">
      <c r="B627" s="42" t="s">
        <v>533</v>
      </c>
      <c r="C627" s="15" t="s">
        <v>780</v>
      </c>
      <c r="D627" s="43">
        <v>60</v>
      </c>
    </row>
    <row r="628" spans="2:4" ht="12.75">
      <c r="B628" s="42" t="s">
        <v>534</v>
      </c>
      <c r="C628" s="15" t="s">
        <v>780</v>
      </c>
      <c r="D628" s="43">
        <v>0</v>
      </c>
    </row>
    <row r="629" spans="2:4" ht="12.75">
      <c r="B629" s="42" t="s">
        <v>535</v>
      </c>
      <c r="C629" s="15" t="s">
        <v>780</v>
      </c>
      <c r="D629" s="43">
        <v>0</v>
      </c>
    </row>
    <row r="630" spans="2:4" ht="12.75">
      <c r="B630" s="42" t="s">
        <v>536</v>
      </c>
      <c r="C630" s="15" t="s">
        <v>780</v>
      </c>
      <c r="D630" s="43">
        <v>0</v>
      </c>
    </row>
    <row r="631" spans="2:4" ht="12.75">
      <c r="B631" s="42" t="s">
        <v>537</v>
      </c>
      <c r="C631" s="15" t="s">
        <v>780</v>
      </c>
      <c r="D631" s="43">
        <v>0</v>
      </c>
    </row>
    <row r="632" spans="2:4" ht="12.75">
      <c r="B632" s="42" t="s">
        <v>538</v>
      </c>
      <c r="C632" s="15" t="s">
        <v>780</v>
      </c>
      <c r="D632" s="43">
        <v>180</v>
      </c>
    </row>
    <row r="633" spans="2:4" ht="12.75">
      <c r="B633" s="42" t="s">
        <v>539</v>
      </c>
      <c r="C633" s="15" t="s">
        <v>780</v>
      </c>
      <c r="D633" s="43">
        <v>75</v>
      </c>
    </row>
    <row r="634" spans="2:4" ht="12.75">
      <c r="B634" s="42" t="s">
        <v>540</v>
      </c>
      <c r="C634" s="15" t="s">
        <v>780</v>
      </c>
      <c r="D634" s="43">
        <v>60</v>
      </c>
    </row>
    <row r="635" spans="2:4" ht="12.75">
      <c r="B635" s="42" t="s">
        <v>541</v>
      </c>
      <c r="C635" s="15" t="s">
        <v>780</v>
      </c>
      <c r="D635" s="43">
        <v>60</v>
      </c>
    </row>
    <row r="636" spans="2:4" ht="12.75">
      <c r="B636" s="42" t="s">
        <v>542</v>
      </c>
      <c r="C636" s="15" t="s">
        <v>780</v>
      </c>
      <c r="D636" s="43">
        <v>0</v>
      </c>
    </row>
    <row r="637" spans="2:4" ht="12.75">
      <c r="B637" s="42" t="s">
        <v>543</v>
      </c>
      <c r="C637" s="15" t="s">
        <v>780</v>
      </c>
      <c r="D637" s="43">
        <v>0</v>
      </c>
    </row>
    <row r="638" spans="2:4" ht="12.75">
      <c r="B638" s="42" t="s">
        <v>544</v>
      </c>
      <c r="C638" s="15" t="s">
        <v>780</v>
      </c>
      <c r="D638" s="43">
        <v>0</v>
      </c>
    </row>
    <row r="639" spans="2:4" ht="12.75">
      <c r="B639" s="42" t="s">
        <v>545</v>
      </c>
      <c r="C639" s="15" t="s">
        <v>780</v>
      </c>
      <c r="D639" s="43">
        <v>0</v>
      </c>
    </row>
    <row r="640" spans="2:4" ht="12.75">
      <c r="B640" s="42" t="s">
        <v>546</v>
      </c>
      <c r="C640" s="15" t="s">
        <v>780</v>
      </c>
      <c r="D640" s="43">
        <v>180</v>
      </c>
    </row>
    <row r="641" spans="2:4" ht="12.75">
      <c r="B641" s="42" t="s">
        <v>547</v>
      </c>
      <c r="C641" s="15" t="s">
        <v>780</v>
      </c>
      <c r="D641" s="43">
        <v>75</v>
      </c>
    </row>
    <row r="642" spans="2:4" ht="12.75">
      <c r="B642" s="42" t="s">
        <v>548</v>
      </c>
      <c r="C642" s="15" t="s">
        <v>780</v>
      </c>
      <c r="D642" s="43">
        <v>60</v>
      </c>
    </row>
    <row r="643" spans="2:4" ht="12.75">
      <c r="B643" s="42" t="s">
        <v>549</v>
      </c>
      <c r="C643" s="15" t="s">
        <v>780</v>
      </c>
      <c r="D643" s="43">
        <v>60</v>
      </c>
    </row>
    <row r="644" spans="2:4" ht="12.75">
      <c r="B644" s="42" t="s">
        <v>550</v>
      </c>
      <c r="C644" s="15" t="s">
        <v>780</v>
      </c>
      <c r="D644" s="43">
        <v>0</v>
      </c>
    </row>
    <row r="645" spans="2:4" ht="12.75">
      <c r="B645" s="42" t="s">
        <v>551</v>
      </c>
      <c r="C645" s="15" t="s">
        <v>780</v>
      </c>
      <c r="D645" s="43">
        <v>0</v>
      </c>
    </row>
    <row r="646" spans="2:4" ht="12.75">
      <c r="B646" s="42" t="s">
        <v>552</v>
      </c>
      <c r="C646" s="15" t="s">
        <v>780</v>
      </c>
      <c r="D646" s="43">
        <v>0</v>
      </c>
    </row>
    <row r="647" spans="2:4" ht="12.75">
      <c r="B647" s="42" t="s">
        <v>553</v>
      </c>
      <c r="C647" s="15" t="s">
        <v>780</v>
      </c>
      <c r="D647" s="43">
        <v>0</v>
      </c>
    </row>
    <row r="648" spans="2:4" ht="12.75">
      <c r="B648" s="42" t="s">
        <v>554</v>
      </c>
      <c r="C648" s="15" t="s">
        <v>780</v>
      </c>
      <c r="D648" s="43">
        <v>180</v>
      </c>
    </row>
    <row r="649" spans="2:4" ht="12.75">
      <c r="B649" s="42" t="s">
        <v>555</v>
      </c>
      <c r="C649" s="15" t="s">
        <v>780</v>
      </c>
      <c r="D649" s="43">
        <v>75</v>
      </c>
    </row>
    <row r="650" spans="2:4" ht="12.75">
      <c r="B650" s="42" t="s">
        <v>556</v>
      </c>
      <c r="C650" s="15" t="s">
        <v>780</v>
      </c>
      <c r="D650" s="43">
        <v>60</v>
      </c>
    </row>
    <row r="651" spans="2:4" ht="12.75">
      <c r="B651" s="42" t="s">
        <v>557</v>
      </c>
      <c r="C651" s="15" t="s">
        <v>780</v>
      </c>
      <c r="D651" s="43">
        <v>60</v>
      </c>
    </row>
    <row r="652" spans="2:4" ht="12.75">
      <c r="B652" s="42" t="s">
        <v>558</v>
      </c>
      <c r="C652" s="15" t="s">
        <v>780</v>
      </c>
      <c r="D652" s="43">
        <v>0</v>
      </c>
    </row>
    <row r="653" spans="2:4" ht="12.75">
      <c r="B653" s="42" t="s">
        <v>559</v>
      </c>
      <c r="C653" s="15" t="s">
        <v>780</v>
      </c>
      <c r="D653" s="43">
        <v>0</v>
      </c>
    </row>
    <row r="654" spans="2:4" ht="12.75">
      <c r="B654" s="42" t="s">
        <v>560</v>
      </c>
      <c r="C654" s="15" t="s">
        <v>780</v>
      </c>
      <c r="D654" s="43">
        <v>0</v>
      </c>
    </row>
    <row r="655" spans="2:4" ht="12.75">
      <c r="B655" s="42" t="s">
        <v>561</v>
      </c>
      <c r="C655" s="15" t="s">
        <v>780</v>
      </c>
      <c r="D655" s="43">
        <v>0</v>
      </c>
    </row>
    <row r="656" spans="2:4" ht="12.75">
      <c r="B656" s="42" t="s">
        <v>562</v>
      </c>
      <c r="C656" s="15" t="s">
        <v>780</v>
      </c>
      <c r="D656" s="43">
        <v>180</v>
      </c>
    </row>
    <row r="657" spans="2:4" ht="12.75">
      <c r="B657" s="42" t="s">
        <v>563</v>
      </c>
      <c r="C657" s="15" t="s">
        <v>780</v>
      </c>
      <c r="D657" s="43">
        <v>75</v>
      </c>
    </row>
    <row r="658" spans="2:4" ht="12.75">
      <c r="B658" s="42" t="s">
        <v>564</v>
      </c>
      <c r="C658" s="15" t="s">
        <v>780</v>
      </c>
      <c r="D658" s="43">
        <v>60</v>
      </c>
    </row>
    <row r="659" spans="2:4" ht="12.75">
      <c r="B659" s="42" t="s">
        <v>565</v>
      </c>
      <c r="C659" s="15" t="s">
        <v>780</v>
      </c>
      <c r="D659" s="43">
        <v>60</v>
      </c>
    </row>
    <row r="660" spans="2:4" ht="12.75">
      <c r="B660" s="42" t="s">
        <v>566</v>
      </c>
      <c r="C660" s="15" t="s">
        <v>780</v>
      </c>
      <c r="D660" s="43">
        <v>0</v>
      </c>
    </row>
    <row r="661" spans="2:4" ht="12.75">
      <c r="B661" s="42" t="s">
        <v>567</v>
      </c>
      <c r="C661" s="15" t="s">
        <v>780</v>
      </c>
      <c r="D661" s="43">
        <v>0</v>
      </c>
    </row>
    <row r="662" spans="2:4" ht="12.75">
      <c r="B662" s="42" t="s">
        <v>568</v>
      </c>
      <c r="C662" s="15" t="s">
        <v>780</v>
      </c>
      <c r="D662" s="43">
        <v>0</v>
      </c>
    </row>
    <row r="663" spans="2:4" ht="12.75">
      <c r="B663" s="42" t="s">
        <v>569</v>
      </c>
      <c r="C663" s="15" t="s">
        <v>780</v>
      </c>
      <c r="D663" s="43">
        <v>0</v>
      </c>
    </row>
    <row r="664" spans="2:4" ht="12.75">
      <c r="B664" s="42" t="s">
        <v>570</v>
      </c>
      <c r="C664" s="15" t="s">
        <v>780</v>
      </c>
      <c r="D664" s="43">
        <v>180</v>
      </c>
    </row>
    <row r="665" spans="2:4" ht="12.75">
      <c r="B665" s="42" t="s">
        <v>571</v>
      </c>
      <c r="C665" s="15" t="s">
        <v>780</v>
      </c>
      <c r="D665" s="43">
        <v>75</v>
      </c>
    </row>
    <row r="666" spans="2:4" ht="12.75">
      <c r="B666" s="42" t="s">
        <v>572</v>
      </c>
      <c r="C666" s="15" t="s">
        <v>780</v>
      </c>
      <c r="D666" s="43">
        <v>60</v>
      </c>
    </row>
    <row r="667" spans="2:4" ht="12.75">
      <c r="B667" s="42" t="s">
        <v>573</v>
      </c>
      <c r="C667" s="15" t="s">
        <v>780</v>
      </c>
      <c r="D667" s="43">
        <v>60</v>
      </c>
    </row>
    <row r="668" spans="2:4" ht="12.75">
      <c r="B668" s="42" t="s">
        <v>574</v>
      </c>
      <c r="C668" s="15" t="s">
        <v>780</v>
      </c>
      <c r="D668" s="43">
        <v>0</v>
      </c>
    </row>
    <row r="669" spans="2:4" ht="12.75">
      <c r="B669" s="42" t="s">
        <v>575</v>
      </c>
      <c r="C669" s="15" t="s">
        <v>780</v>
      </c>
      <c r="D669" s="43">
        <v>0</v>
      </c>
    </row>
    <row r="670" spans="2:4" ht="12.75">
      <c r="B670" s="42" t="s">
        <v>576</v>
      </c>
      <c r="C670" s="15" t="s">
        <v>780</v>
      </c>
      <c r="D670" s="43">
        <v>0</v>
      </c>
    </row>
    <row r="671" spans="2:4" ht="12.75">
      <c r="B671" s="42" t="s">
        <v>577</v>
      </c>
      <c r="C671" s="15" t="s">
        <v>780</v>
      </c>
      <c r="D671" s="43">
        <v>0</v>
      </c>
    </row>
    <row r="672" spans="2:4" ht="12.75">
      <c r="B672" s="42" t="s">
        <v>578</v>
      </c>
      <c r="C672" s="15" t="s">
        <v>780</v>
      </c>
      <c r="D672" s="43">
        <v>180</v>
      </c>
    </row>
    <row r="673" spans="2:4" ht="12.75">
      <c r="B673" s="42" t="s">
        <v>579</v>
      </c>
      <c r="C673" s="15" t="s">
        <v>780</v>
      </c>
      <c r="D673" s="43">
        <v>75</v>
      </c>
    </row>
    <row r="674" spans="2:4" ht="12.75">
      <c r="B674" s="42" t="s">
        <v>580</v>
      </c>
      <c r="C674" s="15" t="s">
        <v>780</v>
      </c>
      <c r="D674" s="43">
        <v>60</v>
      </c>
    </row>
    <row r="675" spans="2:4" ht="12.75">
      <c r="B675" s="42" t="s">
        <v>581</v>
      </c>
      <c r="C675" s="15" t="s">
        <v>780</v>
      </c>
      <c r="D675" s="43">
        <v>60</v>
      </c>
    </row>
    <row r="676" spans="2:4" ht="12.75">
      <c r="B676" s="42" t="s">
        <v>582</v>
      </c>
      <c r="C676" s="15" t="s">
        <v>780</v>
      </c>
      <c r="D676" s="43">
        <v>0</v>
      </c>
    </row>
    <row r="677" spans="2:4" ht="12.75">
      <c r="B677" s="42" t="s">
        <v>583</v>
      </c>
      <c r="C677" s="15" t="s">
        <v>780</v>
      </c>
      <c r="D677" s="43">
        <v>0</v>
      </c>
    </row>
    <row r="678" spans="2:4" ht="12.75">
      <c r="B678" s="42" t="s">
        <v>584</v>
      </c>
      <c r="C678" s="15" t="s">
        <v>780</v>
      </c>
      <c r="D678" s="43">
        <v>0</v>
      </c>
    </row>
    <row r="679" spans="2:4" ht="12.75">
      <c r="B679" s="42" t="s">
        <v>585</v>
      </c>
      <c r="C679" s="15" t="s">
        <v>780</v>
      </c>
      <c r="D679" s="43">
        <v>0</v>
      </c>
    </row>
    <row r="680" spans="2:4" ht="12.75">
      <c r="B680" s="42" t="s">
        <v>586</v>
      </c>
      <c r="C680" s="15" t="s">
        <v>780</v>
      </c>
      <c r="D680" s="43">
        <v>180</v>
      </c>
    </row>
    <row r="681" spans="2:4" ht="12.75">
      <c r="B681" s="42" t="s">
        <v>587</v>
      </c>
      <c r="C681" s="15" t="s">
        <v>780</v>
      </c>
      <c r="D681" s="43">
        <v>75</v>
      </c>
    </row>
    <row r="682" spans="2:4" ht="12.75">
      <c r="B682" s="42" t="s">
        <v>588</v>
      </c>
      <c r="C682" s="15" t="s">
        <v>780</v>
      </c>
      <c r="D682" s="43">
        <v>60</v>
      </c>
    </row>
    <row r="683" spans="2:4" ht="12.75">
      <c r="B683" s="42" t="s">
        <v>589</v>
      </c>
      <c r="C683" s="15" t="s">
        <v>780</v>
      </c>
      <c r="D683" s="43">
        <v>60</v>
      </c>
    </row>
    <row r="684" spans="2:4" ht="12.75">
      <c r="B684" s="42" t="s">
        <v>590</v>
      </c>
      <c r="C684" s="15" t="s">
        <v>780</v>
      </c>
      <c r="D684" s="43">
        <v>0</v>
      </c>
    </row>
    <row r="685" spans="2:4" ht="12.75">
      <c r="B685" s="42" t="s">
        <v>591</v>
      </c>
      <c r="C685" s="15" t="s">
        <v>780</v>
      </c>
      <c r="D685" s="43">
        <v>0</v>
      </c>
    </row>
    <row r="686" spans="2:4" ht="12.75">
      <c r="B686" s="42" t="s">
        <v>592</v>
      </c>
      <c r="C686" s="15" t="s">
        <v>780</v>
      </c>
      <c r="D686" s="43">
        <v>0</v>
      </c>
    </row>
    <row r="687" spans="2:4" ht="12.75">
      <c r="B687" s="42" t="s">
        <v>593</v>
      </c>
      <c r="C687" s="15" t="s">
        <v>780</v>
      </c>
      <c r="D687" s="43">
        <v>0</v>
      </c>
    </row>
    <row r="688" spans="2:4" ht="12.75">
      <c r="B688" s="42" t="s">
        <v>594</v>
      </c>
      <c r="C688" s="15" t="s">
        <v>780</v>
      </c>
      <c r="D688" s="43">
        <v>180</v>
      </c>
    </row>
    <row r="689" spans="2:4" ht="12.75">
      <c r="B689" s="42" t="s">
        <v>595</v>
      </c>
      <c r="C689" s="15" t="s">
        <v>780</v>
      </c>
      <c r="D689" s="43">
        <v>75</v>
      </c>
    </row>
    <row r="690" spans="2:4" ht="12.75">
      <c r="B690" s="42" t="s">
        <v>596</v>
      </c>
      <c r="C690" s="15" t="s">
        <v>780</v>
      </c>
      <c r="D690" s="43">
        <v>60</v>
      </c>
    </row>
    <row r="691" spans="2:4" ht="12.75">
      <c r="B691" s="42" t="s">
        <v>597</v>
      </c>
      <c r="C691" s="15" t="s">
        <v>780</v>
      </c>
      <c r="D691" s="43">
        <v>60</v>
      </c>
    </row>
    <row r="692" spans="2:4" ht="12.75">
      <c r="B692" s="42" t="s">
        <v>598</v>
      </c>
      <c r="C692" s="15" t="s">
        <v>780</v>
      </c>
      <c r="D692" s="43">
        <v>0</v>
      </c>
    </row>
    <row r="693" spans="2:4" ht="12.75">
      <c r="B693" s="42" t="s">
        <v>599</v>
      </c>
      <c r="C693" s="15" t="s">
        <v>780</v>
      </c>
      <c r="D693" s="43">
        <v>0</v>
      </c>
    </row>
    <row r="694" spans="2:4" ht="12.75">
      <c r="B694" s="42" t="s">
        <v>600</v>
      </c>
      <c r="C694" s="15" t="s">
        <v>780</v>
      </c>
      <c r="D694" s="43">
        <v>0</v>
      </c>
    </row>
    <row r="695" spans="2:4" ht="12.75">
      <c r="B695" s="42" t="s">
        <v>601</v>
      </c>
      <c r="C695" s="15" t="s">
        <v>780</v>
      </c>
      <c r="D695" s="43">
        <v>0</v>
      </c>
    </row>
    <row r="696" spans="2:4" ht="12.75">
      <c r="B696" s="42" t="s">
        <v>602</v>
      </c>
      <c r="C696" s="15" t="s">
        <v>780</v>
      </c>
      <c r="D696" s="43">
        <v>180</v>
      </c>
    </row>
    <row r="697" spans="2:4" ht="12.75">
      <c r="B697" s="42" t="s">
        <v>603</v>
      </c>
      <c r="C697" s="15" t="s">
        <v>780</v>
      </c>
      <c r="D697" s="43">
        <v>75</v>
      </c>
    </row>
    <row r="698" spans="2:4" ht="12.75">
      <c r="B698" s="42" t="s">
        <v>604</v>
      </c>
      <c r="C698" s="15" t="s">
        <v>780</v>
      </c>
      <c r="D698" s="43">
        <v>60</v>
      </c>
    </row>
    <row r="699" spans="2:4" ht="12.75">
      <c r="B699" s="42" t="s">
        <v>605</v>
      </c>
      <c r="C699" s="15" t="s">
        <v>780</v>
      </c>
      <c r="D699" s="43">
        <v>60</v>
      </c>
    </row>
    <row r="700" spans="2:4" ht="12.75">
      <c r="B700" s="42" t="s">
        <v>606</v>
      </c>
      <c r="C700" s="15" t="s">
        <v>780</v>
      </c>
      <c r="D700" s="43">
        <v>0</v>
      </c>
    </row>
    <row r="701" spans="2:4" ht="12.75">
      <c r="B701" s="42" t="s">
        <v>607</v>
      </c>
      <c r="C701" s="15" t="s">
        <v>780</v>
      </c>
      <c r="D701" s="43">
        <v>0</v>
      </c>
    </row>
    <row r="702" spans="2:4" ht="12.75">
      <c r="B702" s="42" t="s">
        <v>608</v>
      </c>
      <c r="C702" s="15" t="s">
        <v>780</v>
      </c>
      <c r="D702" s="43">
        <v>0</v>
      </c>
    </row>
    <row r="703" spans="2:4" ht="12.75">
      <c r="B703" s="42" t="s">
        <v>609</v>
      </c>
      <c r="C703" s="15" t="s">
        <v>780</v>
      </c>
      <c r="D703" s="43">
        <v>0</v>
      </c>
    </row>
    <row r="704" spans="2:4" ht="12.75">
      <c r="B704" s="42" t="s">
        <v>610</v>
      </c>
      <c r="C704" s="15" t="s">
        <v>780</v>
      </c>
      <c r="D704" s="43">
        <v>180</v>
      </c>
    </row>
    <row r="705" spans="2:4" ht="12.75">
      <c r="B705" s="42" t="s">
        <v>611</v>
      </c>
      <c r="C705" s="15" t="s">
        <v>780</v>
      </c>
      <c r="D705" s="43">
        <v>75</v>
      </c>
    </row>
    <row r="706" spans="2:4" ht="12.75">
      <c r="B706" s="42" t="s">
        <v>612</v>
      </c>
      <c r="C706" s="15" t="s">
        <v>780</v>
      </c>
      <c r="D706" s="43">
        <v>60</v>
      </c>
    </row>
    <row r="707" spans="2:4" ht="12.75">
      <c r="B707" s="42" t="s">
        <v>613</v>
      </c>
      <c r="C707" s="15" t="s">
        <v>780</v>
      </c>
      <c r="D707" s="43">
        <v>60</v>
      </c>
    </row>
    <row r="708" spans="2:4" ht="12.75">
      <c r="B708" s="42" t="s">
        <v>614</v>
      </c>
      <c r="C708" s="15" t="s">
        <v>780</v>
      </c>
      <c r="D708" s="43">
        <v>0</v>
      </c>
    </row>
    <row r="709" spans="2:4" ht="12.75">
      <c r="B709" s="42" t="s">
        <v>615</v>
      </c>
      <c r="C709" s="15" t="s">
        <v>780</v>
      </c>
      <c r="D709" s="43">
        <v>0</v>
      </c>
    </row>
    <row r="710" spans="2:4" ht="12.75">
      <c r="B710" s="42" t="s">
        <v>616</v>
      </c>
      <c r="C710" s="15" t="s">
        <v>780</v>
      </c>
      <c r="D710" s="43">
        <v>0</v>
      </c>
    </row>
    <row r="711" spans="2:4" ht="12.75">
      <c r="B711" s="42" t="s">
        <v>617</v>
      </c>
      <c r="C711" s="15" t="s">
        <v>780</v>
      </c>
      <c r="D711" s="43">
        <v>0</v>
      </c>
    </row>
    <row r="712" spans="2:4" ht="12.75">
      <c r="B712" s="42" t="s">
        <v>618</v>
      </c>
      <c r="C712" s="15" t="s">
        <v>780</v>
      </c>
      <c r="D712" s="43">
        <v>180</v>
      </c>
    </row>
    <row r="713" spans="2:4" ht="12.75">
      <c r="B713" s="42" t="s">
        <v>619</v>
      </c>
      <c r="C713" s="15" t="s">
        <v>780</v>
      </c>
      <c r="D713" s="43">
        <v>75</v>
      </c>
    </row>
    <row r="714" spans="2:4" ht="12.75">
      <c r="B714" s="42" t="s">
        <v>620</v>
      </c>
      <c r="C714" s="15" t="s">
        <v>780</v>
      </c>
      <c r="D714" s="43">
        <v>60</v>
      </c>
    </row>
    <row r="715" spans="2:4" ht="12.75">
      <c r="B715" s="42" t="s">
        <v>621</v>
      </c>
      <c r="C715" s="15" t="s">
        <v>780</v>
      </c>
      <c r="D715" s="43">
        <v>60</v>
      </c>
    </row>
    <row r="716" spans="2:4" ht="12.75">
      <c r="B716" s="42" t="s">
        <v>622</v>
      </c>
      <c r="C716" s="15" t="s">
        <v>780</v>
      </c>
      <c r="D716" s="43">
        <v>0</v>
      </c>
    </row>
    <row r="717" spans="2:4" ht="12.75">
      <c r="B717" s="42" t="s">
        <v>623</v>
      </c>
      <c r="C717" s="15" t="s">
        <v>780</v>
      </c>
      <c r="D717" s="43">
        <v>0</v>
      </c>
    </row>
    <row r="718" spans="2:4" ht="12.75">
      <c r="B718" s="42" t="s">
        <v>624</v>
      </c>
      <c r="C718" s="15" t="s">
        <v>780</v>
      </c>
      <c r="D718" s="43">
        <v>0</v>
      </c>
    </row>
    <row r="719" spans="2:4" ht="12.75">
      <c r="B719" s="42" t="s">
        <v>625</v>
      </c>
      <c r="C719" s="15" t="s">
        <v>780</v>
      </c>
      <c r="D719" s="43">
        <v>0</v>
      </c>
    </row>
    <row r="720" spans="2:4" ht="12.75">
      <c r="B720" s="42" t="s">
        <v>626</v>
      </c>
      <c r="C720" s="15" t="s">
        <v>780</v>
      </c>
      <c r="D720" s="43">
        <v>180</v>
      </c>
    </row>
    <row r="721" spans="2:4" ht="12.75">
      <c r="B721" s="42" t="s">
        <v>627</v>
      </c>
      <c r="C721" s="15" t="s">
        <v>780</v>
      </c>
      <c r="D721" s="43">
        <v>75</v>
      </c>
    </row>
    <row r="722" spans="2:4" ht="12.75">
      <c r="B722" s="42" t="s">
        <v>628</v>
      </c>
      <c r="C722" s="15" t="s">
        <v>780</v>
      </c>
      <c r="D722" s="43">
        <v>60</v>
      </c>
    </row>
    <row r="723" spans="2:4" ht="12.75">
      <c r="B723" s="42" t="s">
        <v>629</v>
      </c>
      <c r="C723" s="15" t="s">
        <v>780</v>
      </c>
      <c r="D723" s="43">
        <v>60</v>
      </c>
    </row>
    <row r="724" spans="2:4" ht="12.75">
      <c r="B724" s="42" t="s">
        <v>630</v>
      </c>
      <c r="C724" s="15" t="s">
        <v>780</v>
      </c>
      <c r="D724" s="43">
        <v>0</v>
      </c>
    </row>
    <row r="725" spans="2:4" ht="12.75">
      <c r="B725" s="42" t="s">
        <v>631</v>
      </c>
      <c r="C725" s="15" t="s">
        <v>780</v>
      </c>
      <c r="D725" s="43">
        <v>0</v>
      </c>
    </row>
    <row r="726" spans="2:4" ht="12.75">
      <c r="B726" s="42" t="s">
        <v>632</v>
      </c>
      <c r="C726" s="15" t="s">
        <v>780</v>
      </c>
      <c r="D726" s="43">
        <v>0</v>
      </c>
    </row>
    <row r="727" spans="2:4" ht="12.75">
      <c r="B727" s="42" t="s">
        <v>633</v>
      </c>
      <c r="C727" s="15" t="s">
        <v>780</v>
      </c>
      <c r="D727" s="43">
        <v>0</v>
      </c>
    </row>
    <row r="728" spans="2:4" ht="12.75">
      <c r="B728" s="42" t="s">
        <v>634</v>
      </c>
      <c r="C728" s="15" t="s">
        <v>780</v>
      </c>
      <c r="D728" s="43">
        <v>180</v>
      </c>
    </row>
    <row r="729" spans="2:4" ht="12.75">
      <c r="B729" s="42" t="s">
        <v>635</v>
      </c>
      <c r="C729" s="15" t="s">
        <v>780</v>
      </c>
      <c r="D729" s="43">
        <v>75</v>
      </c>
    </row>
    <row r="730" spans="2:4" ht="12.75">
      <c r="B730" s="42" t="s">
        <v>636</v>
      </c>
      <c r="C730" s="15" t="s">
        <v>780</v>
      </c>
      <c r="D730" s="43">
        <v>60</v>
      </c>
    </row>
    <row r="731" spans="2:4" ht="12.75">
      <c r="B731" s="42" t="s">
        <v>637</v>
      </c>
      <c r="C731" s="15" t="s">
        <v>780</v>
      </c>
      <c r="D731" s="43">
        <v>60</v>
      </c>
    </row>
    <row r="732" spans="2:4" ht="12.75">
      <c r="B732" s="42" t="s">
        <v>638</v>
      </c>
      <c r="C732" s="15" t="s">
        <v>780</v>
      </c>
      <c r="D732" s="43">
        <v>0</v>
      </c>
    </row>
    <row r="733" spans="2:4" ht="12.75">
      <c r="B733" s="42" t="s">
        <v>639</v>
      </c>
      <c r="C733" s="15" t="s">
        <v>780</v>
      </c>
      <c r="D733" s="43">
        <v>0</v>
      </c>
    </row>
    <row r="734" spans="2:4" ht="12.75">
      <c r="B734" s="42" t="s">
        <v>640</v>
      </c>
      <c r="C734" s="15" t="s">
        <v>780</v>
      </c>
      <c r="D734" s="43">
        <v>0</v>
      </c>
    </row>
    <row r="735" spans="2:4" ht="12.75">
      <c r="B735" s="42" t="s">
        <v>641</v>
      </c>
      <c r="C735" s="15" t="s">
        <v>780</v>
      </c>
      <c r="D735" s="43">
        <v>0</v>
      </c>
    </row>
    <row r="736" spans="2:4" ht="12.75">
      <c r="B736" s="42" t="s">
        <v>642</v>
      </c>
      <c r="C736" s="15" t="s">
        <v>780</v>
      </c>
      <c r="D736" s="43">
        <v>180</v>
      </c>
    </row>
    <row r="737" spans="2:4" ht="12.75">
      <c r="B737" s="42" t="s">
        <v>643</v>
      </c>
      <c r="C737" s="15" t="s">
        <v>780</v>
      </c>
      <c r="D737" s="43">
        <v>75</v>
      </c>
    </row>
    <row r="738" spans="2:4" ht="12.75">
      <c r="B738" s="42" t="s">
        <v>644</v>
      </c>
      <c r="C738" s="15" t="s">
        <v>780</v>
      </c>
      <c r="D738" s="43">
        <v>60</v>
      </c>
    </row>
    <row r="739" spans="2:4" ht="12.75">
      <c r="B739" s="42" t="s">
        <v>645</v>
      </c>
      <c r="C739" s="15" t="s">
        <v>780</v>
      </c>
      <c r="D739" s="43">
        <v>60</v>
      </c>
    </row>
    <row r="740" spans="2:4" ht="12.75">
      <c r="B740" s="42" t="s">
        <v>646</v>
      </c>
      <c r="C740" s="15" t="s">
        <v>780</v>
      </c>
      <c r="D740" s="43">
        <v>0</v>
      </c>
    </row>
    <row r="741" spans="2:4" ht="12.75">
      <c r="B741" s="42" t="s">
        <v>647</v>
      </c>
      <c r="C741" s="15" t="s">
        <v>780</v>
      </c>
      <c r="D741" s="43">
        <v>0</v>
      </c>
    </row>
    <row r="742" spans="2:4" ht="12.75">
      <c r="B742" s="42" t="s">
        <v>648</v>
      </c>
      <c r="C742" s="15" t="s">
        <v>780</v>
      </c>
      <c r="D742" s="43">
        <v>0</v>
      </c>
    </row>
    <row r="743" spans="2:4" ht="12.75">
      <c r="B743" s="42" t="s">
        <v>649</v>
      </c>
      <c r="C743" s="15" t="s">
        <v>780</v>
      </c>
      <c r="D743" s="43">
        <v>0</v>
      </c>
    </row>
    <row r="744" spans="2:4" ht="12.75">
      <c r="B744" s="42" t="s">
        <v>650</v>
      </c>
      <c r="C744" s="15" t="s">
        <v>780</v>
      </c>
      <c r="D744" s="43">
        <v>180</v>
      </c>
    </row>
    <row r="745" spans="2:4" ht="12.75">
      <c r="B745" s="42" t="s">
        <v>651</v>
      </c>
      <c r="C745" s="15" t="s">
        <v>780</v>
      </c>
      <c r="D745" s="43">
        <v>75</v>
      </c>
    </row>
    <row r="746" spans="2:4" ht="12.75">
      <c r="B746" s="42" t="s">
        <v>652</v>
      </c>
      <c r="C746" s="15" t="s">
        <v>780</v>
      </c>
      <c r="D746" s="43">
        <v>60</v>
      </c>
    </row>
    <row r="747" spans="2:4" ht="12.75">
      <c r="B747" s="42" t="s">
        <v>653</v>
      </c>
      <c r="C747" s="15" t="s">
        <v>780</v>
      </c>
      <c r="D747" s="43">
        <v>60</v>
      </c>
    </row>
    <row r="748" spans="2:4" ht="12.75">
      <c r="B748" s="42" t="s">
        <v>654</v>
      </c>
      <c r="C748" s="15" t="s">
        <v>780</v>
      </c>
      <c r="D748" s="43">
        <v>0</v>
      </c>
    </row>
    <row r="749" spans="2:4" ht="12.75">
      <c r="B749" s="42" t="s">
        <v>655</v>
      </c>
      <c r="C749" s="15" t="s">
        <v>780</v>
      </c>
      <c r="D749" s="43">
        <v>0</v>
      </c>
    </row>
    <row r="750" spans="2:4" ht="12.75">
      <c r="B750" s="42" t="s">
        <v>656</v>
      </c>
      <c r="C750" s="15" t="s">
        <v>780</v>
      </c>
      <c r="D750" s="43">
        <v>0</v>
      </c>
    </row>
    <row r="751" spans="2:4" ht="12.75">
      <c r="B751" s="42" t="s">
        <v>657</v>
      </c>
      <c r="C751" s="15" t="s">
        <v>780</v>
      </c>
      <c r="D751" s="43">
        <v>0</v>
      </c>
    </row>
    <row r="752" spans="2:4" ht="12.75">
      <c r="B752" s="42" t="s">
        <v>658</v>
      </c>
      <c r="C752" s="15" t="s">
        <v>780</v>
      </c>
      <c r="D752" s="43">
        <v>180</v>
      </c>
    </row>
    <row r="753" spans="2:4" ht="12.75">
      <c r="B753" s="42" t="s">
        <v>659</v>
      </c>
      <c r="C753" s="15" t="s">
        <v>780</v>
      </c>
      <c r="D753" s="43">
        <v>75</v>
      </c>
    </row>
    <row r="754" spans="2:4" ht="12.75">
      <c r="B754" s="42" t="s">
        <v>660</v>
      </c>
      <c r="C754" s="15" t="s">
        <v>780</v>
      </c>
      <c r="D754" s="43">
        <v>60</v>
      </c>
    </row>
    <row r="755" spans="2:4" ht="12.75">
      <c r="B755" s="42" t="s">
        <v>661</v>
      </c>
      <c r="C755" s="15" t="s">
        <v>780</v>
      </c>
      <c r="D755" s="43">
        <v>60</v>
      </c>
    </row>
    <row r="756" spans="2:4" ht="12.75">
      <c r="B756" s="42" t="s">
        <v>662</v>
      </c>
      <c r="C756" s="15" t="s">
        <v>780</v>
      </c>
      <c r="D756" s="43">
        <v>0</v>
      </c>
    </row>
    <row r="757" spans="2:4" ht="12.75">
      <c r="B757" s="42" t="s">
        <v>663</v>
      </c>
      <c r="C757" s="15" t="s">
        <v>780</v>
      </c>
      <c r="D757" s="43">
        <v>0</v>
      </c>
    </row>
    <row r="758" spans="2:4" ht="12.75">
      <c r="B758" s="42" t="s">
        <v>664</v>
      </c>
      <c r="C758" s="15" t="s">
        <v>780</v>
      </c>
      <c r="D758" s="43">
        <v>0</v>
      </c>
    </row>
    <row r="759" spans="2:4" ht="12.75">
      <c r="B759" s="42" t="s">
        <v>665</v>
      </c>
      <c r="C759" s="15" t="s">
        <v>780</v>
      </c>
      <c r="D759" s="43">
        <v>0</v>
      </c>
    </row>
    <row r="760" spans="2:4" ht="12.75">
      <c r="B760" s="42" t="s">
        <v>666</v>
      </c>
      <c r="C760" s="15" t="s">
        <v>780</v>
      </c>
      <c r="D760" s="43">
        <v>180</v>
      </c>
    </row>
    <row r="761" spans="2:4" ht="12.75">
      <c r="B761" s="42" t="s">
        <v>667</v>
      </c>
      <c r="C761" s="15" t="s">
        <v>780</v>
      </c>
      <c r="D761" s="43">
        <v>75</v>
      </c>
    </row>
    <row r="762" spans="2:4" ht="12.75">
      <c r="B762" s="42" t="s">
        <v>668</v>
      </c>
      <c r="C762" s="15" t="s">
        <v>780</v>
      </c>
      <c r="D762" s="43">
        <v>60</v>
      </c>
    </row>
    <row r="763" spans="2:4" ht="12.75">
      <c r="B763" s="42" t="s">
        <v>669</v>
      </c>
      <c r="C763" s="15" t="s">
        <v>780</v>
      </c>
      <c r="D763" s="43">
        <v>60</v>
      </c>
    </row>
    <row r="764" spans="2:4" ht="12.75">
      <c r="B764" s="42" t="s">
        <v>670</v>
      </c>
      <c r="C764" s="15" t="s">
        <v>780</v>
      </c>
      <c r="D764" s="43">
        <v>0</v>
      </c>
    </row>
    <row r="765" spans="2:4" ht="12.75">
      <c r="B765" s="42" t="s">
        <v>671</v>
      </c>
      <c r="C765" s="15" t="s">
        <v>780</v>
      </c>
      <c r="D765" s="43">
        <v>0</v>
      </c>
    </row>
    <row r="766" spans="2:4" ht="12.75">
      <c r="B766" s="42" t="s">
        <v>672</v>
      </c>
      <c r="C766" s="15" t="s">
        <v>780</v>
      </c>
      <c r="D766" s="43">
        <v>0</v>
      </c>
    </row>
    <row r="767" spans="2:4" ht="13.5" thickBot="1">
      <c r="B767" s="44" t="s">
        <v>673</v>
      </c>
      <c r="C767" s="15" t="s">
        <v>780</v>
      </c>
      <c r="D767" s="46">
        <v>0</v>
      </c>
    </row>
  </sheetData>
  <sheetProtection password="DD5B" sheet="1" formatCells="0" formatColumns="0" formatRows="0" insertColumns="0" insertRows="0" insertHyperlinks="0" deleteColumns="0" deleteRows="0" sort="0" autoFilter="0" pivotTables="0"/>
  <mergeCells count="2">
    <mergeCell ref="C6:G6"/>
    <mergeCell ref="C5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5:G83"/>
  <sheetViews>
    <sheetView zoomScalePageLayoutView="0" workbookViewId="0" topLeftCell="A1">
      <selection activeCell="D14" sqref="D14"/>
    </sheetView>
  </sheetViews>
  <sheetFormatPr defaultColWidth="9.00390625" defaultRowHeight="12.75"/>
  <cols>
    <col min="2" max="2" width="21.375" style="0" customWidth="1"/>
    <col min="3" max="3" width="43.75390625" style="0" customWidth="1"/>
    <col min="4" max="4" width="31.375" style="0" customWidth="1"/>
    <col min="5" max="5" width="20.00390625" style="0" customWidth="1"/>
  </cols>
  <sheetData>
    <row r="5" spans="3:7" ht="12.75">
      <c r="C5" s="151" t="s">
        <v>3</v>
      </c>
      <c r="D5" s="151"/>
      <c r="E5" s="151"/>
      <c r="F5" s="151"/>
      <c r="G5" s="151"/>
    </row>
    <row r="6" spans="3:7" ht="12.75">
      <c r="C6" s="151"/>
      <c r="D6" s="151"/>
      <c r="E6" s="151"/>
      <c r="F6" s="151"/>
      <c r="G6" s="151"/>
    </row>
    <row r="8" ht="13.5" thickBot="1"/>
    <row r="9" spans="2:4" ht="12.75">
      <c r="B9" s="36"/>
      <c r="C9" s="37"/>
      <c r="D9" s="49"/>
    </row>
    <row r="10" spans="2:4" ht="25.5">
      <c r="B10" s="39" t="s">
        <v>0</v>
      </c>
      <c r="C10" s="15" t="s">
        <v>781</v>
      </c>
      <c r="D10" s="41" t="s">
        <v>2</v>
      </c>
    </row>
    <row r="11" spans="2:4" ht="12.75">
      <c r="B11" s="42" t="s">
        <v>26</v>
      </c>
      <c r="C11" s="15" t="s">
        <v>781</v>
      </c>
      <c r="D11" s="43">
        <v>0</v>
      </c>
    </row>
    <row r="12" spans="2:4" ht="12.75">
      <c r="B12" s="42" t="s">
        <v>35</v>
      </c>
      <c r="C12" s="15" t="s">
        <v>781</v>
      </c>
      <c r="D12" s="43">
        <v>180</v>
      </c>
    </row>
    <row r="13" spans="2:4" ht="12.75">
      <c r="B13" s="42" t="s">
        <v>37</v>
      </c>
      <c r="C13" s="15" t="s">
        <v>781</v>
      </c>
      <c r="D13" s="43">
        <v>75</v>
      </c>
    </row>
    <row r="14" spans="2:4" ht="12.75">
      <c r="B14" s="42" t="s">
        <v>39</v>
      </c>
      <c r="C14" s="15" t="s">
        <v>781</v>
      </c>
      <c r="D14" s="43">
        <v>0</v>
      </c>
    </row>
    <row r="15" spans="2:4" ht="12.75">
      <c r="B15" s="42" t="s">
        <v>41</v>
      </c>
      <c r="C15" s="15" t="s">
        <v>781</v>
      </c>
      <c r="D15" s="43">
        <v>0</v>
      </c>
    </row>
    <row r="16" spans="2:4" ht="12.75">
      <c r="B16" s="42" t="s">
        <v>74</v>
      </c>
      <c r="C16" s="15" t="s">
        <v>781</v>
      </c>
      <c r="D16" s="43">
        <v>180</v>
      </c>
    </row>
    <row r="17" spans="2:4" ht="12.75">
      <c r="B17" s="42" t="s">
        <v>76</v>
      </c>
      <c r="C17" s="15" t="s">
        <v>781</v>
      </c>
      <c r="D17" s="43">
        <v>75</v>
      </c>
    </row>
    <row r="18" spans="2:4" ht="12.75">
      <c r="B18" s="42" t="s">
        <v>78</v>
      </c>
      <c r="C18" s="15" t="s">
        <v>781</v>
      </c>
      <c r="D18" s="43">
        <v>0</v>
      </c>
    </row>
    <row r="19" spans="2:4" ht="12.75">
      <c r="B19" s="42" t="s">
        <v>80</v>
      </c>
      <c r="C19" s="15" t="s">
        <v>781</v>
      </c>
      <c r="D19" s="43">
        <v>0</v>
      </c>
    </row>
    <row r="20" spans="2:4" ht="12.75">
      <c r="B20" s="42" t="s">
        <v>146</v>
      </c>
      <c r="C20" s="15" t="s">
        <v>781</v>
      </c>
      <c r="D20" s="43">
        <v>180</v>
      </c>
    </row>
    <row r="21" spans="2:4" ht="12.75">
      <c r="B21" s="42" t="s">
        <v>148</v>
      </c>
      <c r="C21" s="15" t="s">
        <v>781</v>
      </c>
      <c r="D21" s="43">
        <v>75</v>
      </c>
    </row>
    <row r="22" spans="2:4" ht="12.75">
      <c r="B22" s="42" t="s">
        <v>150</v>
      </c>
      <c r="C22" s="15" t="s">
        <v>781</v>
      </c>
      <c r="D22" s="43">
        <v>0</v>
      </c>
    </row>
    <row r="23" spans="2:4" ht="12.75">
      <c r="B23" s="42" t="s">
        <v>152</v>
      </c>
      <c r="C23" s="15" t="s">
        <v>781</v>
      </c>
      <c r="D23" s="43">
        <v>0</v>
      </c>
    </row>
    <row r="24" spans="2:4" ht="12.75">
      <c r="B24" s="42" t="s">
        <v>156</v>
      </c>
      <c r="C24" s="15" t="s">
        <v>781</v>
      </c>
      <c r="D24" s="43">
        <v>75</v>
      </c>
    </row>
    <row r="25" spans="2:4" ht="12.75">
      <c r="B25" s="42" t="s">
        <v>158</v>
      </c>
      <c r="C25" s="15" t="s">
        <v>781</v>
      </c>
      <c r="D25" s="43">
        <v>0</v>
      </c>
    </row>
    <row r="26" spans="2:4" ht="12.75">
      <c r="B26" s="42" t="s">
        <v>159</v>
      </c>
      <c r="C26" s="15" t="s">
        <v>781</v>
      </c>
      <c r="D26" s="43">
        <v>0</v>
      </c>
    </row>
    <row r="27" spans="2:4" ht="12.75">
      <c r="B27" s="42" t="s">
        <v>161</v>
      </c>
      <c r="C27" s="15" t="s">
        <v>781</v>
      </c>
      <c r="D27" s="43">
        <v>0</v>
      </c>
    </row>
    <row r="28" spans="2:4" ht="12.75">
      <c r="B28" s="42" t="s">
        <v>196</v>
      </c>
      <c r="C28" s="15" t="s">
        <v>781</v>
      </c>
      <c r="D28" s="43">
        <v>75</v>
      </c>
    </row>
    <row r="29" spans="2:4" ht="12.75">
      <c r="B29" s="42" t="s">
        <v>198</v>
      </c>
      <c r="C29" s="15" t="s">
        <v>781</v>
      </c>
      <c r="D29" s="43">
        <v>0</v>
      </c>
    </row>
    <row r="30" spans="2:4" ht="12.75">
      <c r="B30" s="42" t="s">
        <v>199</v>
      </c>
      <c r="C30" s="15" t="s">
        <v>781</v>
      </c>
      <c r="D30" s="43">
        <v>0</v>
      </c>
    </row>
    <row r="31" spans="2:4" ht="12.75">
      <c r="B31" s="42" t="s">
        <v>200</v>
      </c>
      <c r="C31" s="15" t="s">
        <v>781</v>
      </c>
      <c r="D31" s="43">
        <v>0</v>
      </c>
    </row>
    <row r="32" spans="2:4" ht="12.75">
      <c r="B32" s="42" t="s">
        <v>234</v>
      </c>
      <c r="C32" s="15" t="s">
        <v>781</v>
      </c>
      <c r="D32" s="43">
        <v>180</v>
      </c>
    </row>
    <row r="33" spans="2:4" ht="12.75">
      <c r="B33" s="42" t="s">
        <v>236</v>
      </c>
      <c r="C33" s="15" t="s">
        <v>781</v>
      </c>
      <c r="D33" s="43">
        <v>75</v>
      </c>
    </row>
    <row r="34" spans="2:4" ht="12.75">
      <c r="B34" s="42" t="s">
        <v>238</v>
      </c>
      <c r="C34" s="15" t="s">
        <v>781</v>
      </c>
      <c r="D34" s="43">
        <v>0</v>
      </c>
    </row>
    <row r="35" spans="2:4" ht="12.75">
      <c r="B35" s="42" t="s">
        <v>240</v>
      </c>
      <c r="C35" s="15" t="s">
        <v>781</v>
      </c>
      <c r="D35" s="43">
        <v>0</v>
      </c>
    </row>
    <row r="36" spans="2:4" ht="12.75">
      <c r="B36" s="42" t="s">
        <v>275</v>
      </c>
      <c r="C36" s="15" t="s">
        <v>781</v>
      </c>
      <c r="D36" s="43">
        <v>75</v>
      </c>
    </row>
    <row r="37" spans="2:4" ht="12.75">
      <c r="B37" s="42" t="s">
        <v>277</v>
      </c>
      <c r="C37" s="15" t="s">
        <v>781</v>
      </c>
      <c r="D37" s="43">
        <v>60</v>
      </c>
    </row>
    <row r="38" spans="2:4" ht="12.75">
      <c r="B38" s="42" t="s">
        <v>279</v>
      </c>
      <c r="C38" s="15" t="s">
        <v>781</v>
      </c>
      <c r="D38" s="43">
        <v>0</v>
      </c>
    </row>
    <row r="39" spans="2:4" ht="12.75">
      <c r="B39" s="42" t="s">
        <v>281</v>
      </c>
      <c r="C39" s="15" t="s">
        <v>781</v>
      </c>
      <c r="D39" s="43">
        <v>0</v>
      </c>
    </row>
    <row r="40" spans="2:4" ht="12.75">
      <c r="B40" s="42" t="s">
        <v>322</v>
      </c>
      <c r="C40" s="15" t="s">
        <v>781</v>
      </c>
      <c r="D40" s="43">
        <v>180</v>
      </c>
    </row>
    <row r="41" spans="2:4" ht="12.75">
      <c r="B41" s="42" t="s">
        <v>330</v>
      </c>
      <c r="C41" s="15" t="s">
        <v>781</v>
      </c>
      <c r="D41" s="43">
        <v>180</v>
      </c>
    </row>
    <row r="42" spans="2:4" ht="12.75">
      <c r="B42" s="42" t="s">
        <v>332</v>
      </c>
      <c r="C42" s="15" t="s">
        <v>781</v>
      </c>
      <c r="D42" s="43">
        <v>75</v>
      </c>
    </row>
    <row r="43" spans="2:4" ht="12.75">
      <c r="B43" s="42" t="s">
        <v>334</v>
      </c>
      <c r="C43" s="15" t="s">
        <v>781</v>
      </c>
      <c r="D43" s="43">
        <v>0</v>
      </c>
    </row>
    <row r="44" spans="2:4" ht="12.75">
      <c r="B44" s="42" t="s">
        <v>336</v>
      </c>
      <c r="C44" s="15" t="s">
        <v>781</v>
      </c>
      <c r="D44" s="43">
        <v>0</v>
      </c>
    </row>
    <row r="45" spans="2:4" ht="12.75">
      <c r="B45" s="42" t="s">
        <v>354</v>
      </c>
      <c r="C45" s="15" t="s">
        <v>781</v>
      </c>
      <c r="D45" s="43">
        <v>180</v>
      </c>
    </row>
    <row r="46" spans="2:4" ht="12.75">
      <c r="B46" s="42" t="s">
        <v>356</v>
      </c>
      <c r="C46" s="15" t="s">
        <v>781</v>
      </c>
      <c r="D46" s="43">
        <v>75</v>
      </c>
    </row>
    <row r="47" spans="2:4" ht="12.75">
      <c r="B47" s="42" t="s">
        <v>359</v>
      </c>
      <c r="C47" s="15" t="s">
        <v>781</v>
      </c>
      <c r="D47" s="43">
        <v>0</v>
      </c>
    </row>
    <row r="48" spans="2:4" ht="12.75">
      <c r="B48" s="42" t="s">
        <v>361</v>
      </c>
      <c r="C48" s="15" t="s">
        <v>781</v>
      </c>
      <c r="D48" s="43">
        <v>0</v>
      </c>
    </row>
    <row r="49" spans="2:4" ht="12.75">
      <c r="B49" s="42" t="s">
        <v>371</v>
      </c>
      <c r="C49" s="15" t="s">
        <v>781</v>
      </c>
      <c r="D49" s="43">
        <v>75</v>
      </c>
    </row>
    <row r="50" spans="2:4" ht="12.75">
      <c r="B50" s="42" t="s">
        <v>373</v>
      </c>
      <c r="C50" s="15" t="s">
        <v>781</v>
      </c>
      <c r="D50" s="43">
        <v>60</v>
      </c>
    </row>
    <row r="51" spans="2:4" ht="12.75">
      <c r="B51" s="42" t="s">
        <v>375</v>
      </c>
      <c r="C51" s="15" t="s">
        <v>781</v>
      </c>
      <c r="D51" s="43">
        <v>0</v>
      </c>
    </row>
    <row r="52" spans="2:4" ht="12.75">
      <c r="B52" s="42" t="s">
        <v>377</v>
      </c>
      <c r="C52" s="15" t="s">
        <v>781</v>
      </c>
      <c r="D52" s="43">
        <v>0</v>
      </c>
    </row>
    <row r="53" spans="2:4" ht="12.75">
      <c r="B53" s="42" t="s">
        <v>386</v>
      </c>
      <c r="C53" s="15" t="s">
        <v>781</v>
      </c>
      <c r="D53" s="43">
        <v>180</v>
      </c>
    </row>
    <row r="54" spans="2:4" ht="12.75">
      <c r="B54" s="42" t="s">
        <v>426</v>
      </c>
      <c r="C54" s="15" t="s">
        <v>781</v>
      </c>
      <c r="D54" s="43">
        <v>180</v>
      </c>
    </row>
    <row r="55" spans="2:4" ht="12.75">
      <c r="B55" s="42" t="s">
        <v>428</v>
      </c>
      <c r="C55" s="15" t="s">
        <v>781</v>
      </c>
      <c r="D55" s="43">
        <v>75</v>
      </c>
    </row>
    <row r="56" spans="2:4" ht="12.75">
      <c r="B56" s="42" t="s">
        <v>430</v>
      </c>
      <c r="C56" s="15" t="s">
        <v>781</v>
      </c>
      <c r="D56" s="43">
        <v>0</v>
      </c>
    </row>
    <row r="57" spans="2:4" ht="12.75">
      <c r="B57" s="42" t="s">
        <v>432</v>
      </c>
      <c r="C57" s="15" t="s">
        <v>781</v>
      </c>
      <c r="D57" s="43">
        <v>0</v>
      </c>
    </row>
    <row r="58" spans="2:4" ht="12.75">
      <c r="B58" s="42" t="s">
        <v>451</v>
      </c>
      <c r="C58" s="15" t="s">
        <v>781</v>
      </c>
      <c r="D58" s="43">
        <v>75</v>
      </c>
    </row>
    <row r="59" spans="2:4" ht="12.75">
      <c r="B59" s="42" t="s">
        <v>453</v>
      </c>
      <c r="C59" s="15" t="s">
        <v>781</v>
      </c>
      <c r="D59" s="43">
        <v>60</v>
      </c>
    </row>
    <row r="60" spans="2:4" ht="12.75">
      <c r="B60" s="42" t="s">
        <v>455</v>
      </c>
      <c r="C60" s="15" t="s">
        <v>781</v>
      </c>
      <c r="D60" s="43">
        <v>0</v>
      </c>
    </row>
    <row r="61" spans="2:4" ht="12.75">
      <c r="B61" s="42" t="s">
        <v>457</v>
      </c>
      <c r="C61" s="15" t="s">
        <v>781</v>
      </c>
      <c r="D61" s="43">
        <v>0</v>
      </c>
    </row>
    <row r="62" spans="2:4" ht="12.75">
      <c r="B62" s="42" t="s">
        <v>484</v>
      </c>
      <c r="C62" s="15" t="s">
        <v>781</v>
      </c>
      <c r="D62" s="43">
        <v>75</v>
      </c>
    </row>
    <row r="63" spans="2:4" ht="12.75">
      <c r="B63" s="42" t="s">
        <v>486</v>
      </c>
      <c r="C63" s="15" t="s">
        <v>781</v>
      </c>
      <c r="D63" s="43">
        <v>0</v>
      </c>
    </row>
    <row r="64" spans="2:4" ht="12.75">
      <c r="B64" s="42" t="s">
        <v>487</v>
      </c>
      <c r="C64" s="15" t="s">
        <v>781</v>
      </c>
      <c r="D64" s="43">
        <v>0</v>
      </c>
    </row>
    <row r="65" spans="2:4" ht="12.75">
      <c r="B65" s="42" t="s">
        <v>489</v>
      </c>
      <c r="C65" s="15" t="s">
        <v>781</v>
      </c>
      <c r="D65" s="43">
        <v>0</v>
      </c>
    </row>
    <row r="66" spans="2:4" ht="12.75">
      <c r="B66" s="42" t="s">
        <v>523</v>
      </c>
      <c r="C66" s="15" t="s">
        <v>781</v>
      </c>
      <c r="D66" s="43">
        <v>75</v>
      </c>
    </row>
    <row r="67" spans="2:4" ht="12.75">
      <c r="B67" s="42" t="s">
        <v>524</v>
      </c>
      <c r="C67" s="15" t="s">
        <v>781</v>
      </c>
      <c r="D67" s="43">
        <v>75</v>
      </c>
    </row>
    <row r="68" spans="2:4" ht="12.75">
      <c r="B68" s="42" t="s">
        <v>526</v>
      </c>
      <c r="C68" s="15" t="s">
        <v>781</v>
      </c>
      <c r="D68" s="43">
        <v>0</v>
      </c>
    </row>
    <row r="69" spans="2:4" ht="12.75">
      <c r="B69" s="42" t="s">
        <v>527</v>
      </c>
      <c r="C69" s="15" t="s">
        <v>781</v>
      </c>
      <c r="D69" s="43">
        <v>0</v>
      </c>
    </row>
    <row r="70" spans="2:4" ht="12.75">
      <c r="B70" s="42" t="s">
        <v>554</v>
      </c>
      <c r="C70" s="15" t="s">
        <v>781</v>
      </c>
      <c r="D70" s="43">
        <v>180</v>
      </c>
    </row>
    <row r="71" spans="2:4" ht="12.75">
      <c r="B71" s="42" t="s">
        <v>588</v>
      </c>
      <c r="C71" s="15" t="s">
        <v>781</v>
      </c>
      <c r="D71" s="43">
        <v>75</v>
      </c>
    </row>
    <row r="72" spans="2:4" ht="12.75">
      <c r="B72" s="42" t="s">
        <v>590</v>
      </c>
      <c r="C72" s="15" t="s">
        <v>781</v>
      </c>
      <c r="D72" s="43">
        <v>0</v>
      </c>
    </row>
    <row r="73" spans="2:4" ht="12.75">
      <c r="B73" s="42" t="s">
        <v>592</v>
      </c>
      <c r="C73" s="15" t="s">
        <v>781</v>
      </c>
      <c r="D73" s="43">
        <v>0</v>
      </c>
    </row>
    <row r="74" spans="2:4" ht="12.75">
      <c r="B74" s="42" t="s">
        <v>593</v>
      </c>
      <c r="C74" s="15" t="s">
        <v>781</v>
      </c>
      <c r="D74" s="43">
        <v>0</v>
      </c>
    </row>
    <row r="75" spans="2:4" ht="12.75">
      <c r="B75" s="42" t="s">
        <v>627</v>
      </c>
      <c r="C75" s="15" t="s">
        <v>781</v>
      </c>
      <c r="D75" s="43">
        <v>75</v>
      </c>
    </row>
    <row r="76" spans="2:4" ht="12.75">
      <c r="B76" s="42" t="s">
        <v>629</v>
      </c>
      <c r="C76" s="15" t="s">
        <v>781</v>
      </c>
      <c r="D76" s="43">
        <v>60</v>
      </c>
    </row>
    <row r="77" spans="2:4" ht="12.75">
      <c r="B77" s="42" t="s">
        <v>631</v>
      </c>
      <c r="C77" s="15" t="s">
        <v>781</v>
      </c>
      <c r="D77" s="43">
        <v>0</v>
      </c>
    </row>
    <row r="78" spans="2:4" ht="12.75">
      <c r="B78" s="42" t="s">
        <v>633</v>
      </c>
      <c r="C78" s="15" t="s">
        <v>781</v>
      </c>
      <c r="D78" s="43">
        <v>0</v>
      </c>
    </row>
    <row r="79" spans="2:4" ht="12.75">
      <c r="B79" s="42" t="s">
        <v>634</v>
      </c>
      <c r="C79" s="15" t="s">
        <v>781</v>
      </c>
      <c r="D79" s="43">
        <v>180</v>
      </c>
    </row>
    <row r="80" spans="2:4" ht="12.75">
      <c r="B80" s="42" t="s">
        <v>642</v>
      </c>
      <c r="C80" s="15" t="s">
        <v>781</v>
      </c>
      <c r="D80" s="43">
        <v>180</v>
      </c>
    </row>
    <row r="81" spans="2:4" ht="12.75">
      <c r="B81" s="42" t="s">
        <v>644</v>
      </c>
      <c r="C81" s="15" t="s">
        <v>781</v>
      </c>
      <c r="D81" s="43">
        <v>75</v>
      </c>
    </row>
    <row r="82" spans="2:4" ht="12.75">
      <c r="B82" s="42" t="s">
        <v>646</v>
      </c>
      <c r="C82" s="15" t="s">
        <v>781</v>
      </c>
      <c r="D82" s="43">
        <v>0</v>
      </c>
    </row>
    <row r="83" spans="2:4" ht="13.5" thickBot="1">
      <c r="B83" s="44" t="s">
        <v>648</v>
      </c>
      <c r="C83" s="48" t="s">
        <v>781</v>
      </c>
      <c r="D83" s="46">
        <v>0</v>
      </c>
    </row>
  </sheetData>
  <sheetProtection password="DD5B" sheet="1" formatCells="0" formatColumns="0" formatRows="0" insertColumns="0" insertRows="0" insertHyperlinks="0" deleteColumns="0" deleteRows="0" sort="0" autoFilter="0" pivotTables="0"/>
  <mergeCells count="2">
    <mergeCell ref="C5:G5"/>
    <mergeCell ref="C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F662"/>
  <sheetViews>
    <sheetView zoomScalePageLayoutView="0" workbookViewId="0" topLeftCell="A1">
      <selection activeCell="B6" sqref="B6:F6"/>
    </sheetView>
  </sheetViews>
  <sheetFormatPr defaultColWidth="9.00390625" defaultRowHeight="12.75"/>
  <cols>
    <col min="1" max="1" width="5.75390625" style="0" customWidth="1"/>
    <col min="2" max="2" width="13.00390625" style="0" customWidth="1"/>
    <col min="3" max="3" width="47.625" style="0" customWidth="1"/>
    <col min="4" max="4" width="14.00390625" style="5" customWidth="1"/>
    <col min="6" max="6" width="13.125" style="0" customWidth="1"/>
  </cols>
  <sheetData>
    <row r="5" spans="2:3" ht="12.75">
      <c r="B5" s="1"/>
      <c r="C5" s="2"/>
    </row>
    <row r="6" spans="2:6" ht="25.5" customHeight="1">
      <c r="B6" s="151" t="s">
        <v>778</v>
      </c>
      <c r="C6" s="151"/>
      <c r="D6" s="151"/>
      <c r="E6" s="151"/>
      <c r="F6" s="151"/>
    </row>
    <row r="7" ht="13.5" thickBot="1">
      <c r="B7" s="3"/>
    </row>
    <row r="8" spans="2:4" ht="12.75">
      <c r="B8" s="36"/>
      <c r="C8" s="37"/>
      <c r="D8" s="49"/>
    </row>
    <row r="9" spans="2:4" ht="63.75" customHeight="1">
      <c r="B9" s="39" t="s">
        <v>0</v>
      </c>
      <c r="C9" s="26" t="s">
        <v>779</v>
      </c>
      <c r="D9" s="41" t="s">
        <v>16</v>
      </c>
    </row>
    <row r="10" spans="2:4" ht="14.25" customHeight="1">
      <c r="B10" s="42" t="s">
        <v>22</v>
      </c>
      <c r="C10" s="25" t="s">
        <v>779</v>
      </c>
      <c r="D10" s="43">
        <v>60</v>
      </c>
    </row>
    <row r="11" spans="2:4" ht="12.75">
      <c r="B11" s="42" t="s">
        <v>23</v>
      </c>
      <c r="C11" s="25" t="s">
        <v>779</v>
      </c>
      <c r="D11" s="43">
        <v>60</v>
      </c>
    </row>
    <row r="12" spans="2:4" ht="12.75">
      <c r="B12" s="42" t="s">
        <v>24</v>
      </c>
      <c r="C12" s="25" t="s">
        <v>779</v>
      </c>
      <c r="D12" s="43">
        <v>0</v>
      </c>
    </row>
    <row r="13" spans="2:4" ht="12.75">
      <c r="B13" s="42" t="s">
        <v>25</v>
      </c>
      <c r="C13" s="25" t="s">
        <v>779</v>
      </c>
      <c r="D13" s="43">
        <v>0</v>
      </c>
    </row>
    <row r="14" spans="2:4" ht="12.75">
      <c r="B14" s="42" t="s">
        <v>26</v>
      </c>
      <c r="C14" s="25" t="s">
        <v>779</v>
      </c>
      <c r="D14" s="43">
        <v>0</v>
      </c>
    </row>
    <row r="15" spans="2:4" ht="12.75">
      <c r="B15" s="42" t="s">
        <v>27</v>
      </c>
      <c r="C15" s="25" t="s">
        <v>779</v>
      </c>
      <c r="D15" s="43">
        <v>180</v>
      </c>
    </row>
    <row r="16" spans="2:4" ht="12.75">
      <c r="B16" s="42" t="s">
        <v>28</v>
      </c>
      <c r="C16" s="25" t="s">
        <v>779</v>
      </c>
      <c r="D16" s="43">
        <v>75</v>
      </c>
    </row>
    <row r="17" spans="2:4" ht="12.75">
      <c r="B17" s="42" t="s">
        <v>29</v>
      </c>
      <c r="C17" s="25" t="s">
        <v>779</v>
      </c>
      <c r="D17" s="43">
        <v>60</v>
      </c>
    </row>
    <row r="18" spans="2:4" ht="12.75">
      <c r="B18" s="42" t="s">
        <v>30</v>
      </c>
      <c r="C18" s="25" t="s">
        <v>779</v>
      </c>
      <c r="D18" s="43">
        <v>60</v>
      </c>
    </row>
    <row r="19" spans="2:4" ht="12.75">
      <c r="B19" s="42" t="s">
        <v>31</v>
      </c>
      <c r="C19" s="25" t="s">
        <v>779</v>
      </c>
      <c r="D19" s="43">
        <v>0</v>
      </c>
    </row>
    <row r="20" spans="2:4" ht="12.75">
      <c r="B20" s="42" t="s">
        <v>32</v>
      </c>
      <c r="C20" s="25" t="s">
        <v>779</v>
      </c>
      <c r="D20" s="43">
        <v>0</v>
      </c>
    </row>
    <row r="21" spans="2:4" ht="12.75">
      <c r="B21" s="42" t="s">
        <v>33</v>
      </c>
      <c r="C21" s="25" t="s">
        <v>779</v>
      </c>
      <c r="D21" s="43">
        <v>0</v>
      </c>
    </row>
    <row r="22" spans="2:4" ht="12.75">
      <c r="B22" s="42" t="s">
        <v>34</v>
      </c>
      <c r="C22" s="25" t="s">
        <v>779</v>
      </c>
      <c r="D22" s="43">
        <v>0</v>
      </c>
    </row>
    <row r="23" spans="2:4" ht="12.75">
      <c r="B23" s="42" t="s">
        <v>35</v>
      </c>
      <c r="C23" s="25" t="s">
        <v>779</v>
      </c>
      <c r="D23" s="43">
        <v>180</v>
      </c>
    </row>
    <row r="24" spans="2:4" ht="12.75">
      <c r="B24" s="42" t="s">
        <v>36</v>
      </c>
      <c r="C24" s="25" t="s">
        <v>779</v>
      </c>
      <c r="D24" s="43">
        <v>75</v>
      </c>
    </row>
    <row r="25" spans="2:4" ht="12.75">
      <c r="B25" s="42" t="s">
        <v>37</v>
      </c>
      <c r="C25" s="25" t="s">
        <v>779</v>
      </c>
      <c r="D25" s="43">
        <v>60</v>
      </c>
    </row>
    <row r="26" spans="2:4" ht="12.75">
      <c r="B26" s="42" t="s">
        <v>38</v>
      </c>
      <c r="C26" s="25" t="s">
        <v>779</v>
      </c>
      <c r="D26" s="43">
        <v>60</v>
      </c>
    </row>
    <row r="27" spans="2:4" ht="12.75">
      <c r="B27" s="42" t="s">
        <v>39</v>
      </c>
      <c r="C27" s="25" t="s">
        <v>779</v>
      </c>
      <c r="D27" s="43">
        <v>0</v>
      </c>
    </row>
    <row r="28" spans="2:4" ht="13.5" customHeight="1">
      <c r="B28" s="42" t="s">
        <v>40</v>
      </c>
      <c r="C28" s="25" t="s">
        <v>779</v>
      </c>
      <c r="D28" s="43">
        <v>0</v>
      </c>
    </row>
    <row r="29" spans="2:4" ht="12.75">
      <c r="B29" s="42" t="s">
        <v>41</v>
      </c>
      <c r="C29" s="25" t="s">
        <v>779</v>
      </c>
      <c r="D29" s="43">
        <v>0</v>
      </c>
    </row>
    <row r="30" spans="2:4" ht="12.75">
      <c r="B30" s="42" t="s">
        <v>42</v>
      </c>
      <c r="C30" s="25" t="s">
        <v>779</v>
      </c>
      <c r="D30" s="43">
        <v>0</v>
      </c>
    </row>
    <row r="31" spans="2:4" ht="12.75">
      <c r="B31" s="42" t="s">
        <v>43</v>
      </c>
      <c r="C31" s="25" t="s">
        <v>779</v>
      </c>
      <c r="D31" s="43">
        <v>180</v>
      </c>
    </row>
    <row r="32" spans="2:4" ht="12.75">
      <c r="B32" s="42" t="s">
        <v>44</v>
      </c>
      <c r="C32" s="25" t="s">
        <v>779</v>
      </c>
      <c r="D32" s="43">
        <v>75</v>
      </c>
    </row>
    <row r="33" spans="2:4" ht="12.75">
      <c r="B33" s="42" t="s">
        <v>45</v>
      </c>
      <c r="C33" s="25" t="s">
        <v>779</v>
      </c>
      <c r="D33" s="43">
        <v>60</v>
      </c>
    </row>
    <row r="34" spans="2:4" ht="12.75">
      <c r="B34" s="42" t="s">
        <v>20</v>
      </c>
      <c r="C34" s="25" t="s">
        <v>779</v>
      </c>
      <c r="D34" s="43">
        <v>60</v>
      </c>
    </row>
    <row r="35" spans="2:4" ht="12.75">
      <c r="B35" s="42" t="s">
        <v>46</v>
      </c>
      <c r="C35" s="25" t="s">
        <v>779</v>
      </c>
      <c r="D35" s="43">
        <v>0</v>
      </c>
    </row>
    <row r="36" spans="2:4" ht="12.75">
      <c r="B36" s="42" t="s">
        <v>47</v>
      </c>
      <c r="C36" s="25" t="s">
        <v>779</v>
      </c>
      <c r="D36" s="43">
        <v>0</v>
      </c>
    </row>
    <row r="37" spans="2:4" ht="12.75">
      <c r="B37" s="42" t="s">
        <v>48</v>
      </c>
      <c r="C37" s="25" t="s">
        <v>779</v>
      </c>
      <c r="D37" s="43">
        <v>0</v>
      </c>
    </row>
    <row r="38" spans="2:4" ht="12.75">
      <c r="B38" s="42" t="s">
        <v>49</v>
      </c>
      <c r="C38" s="25" t="s">
        <v>779</v>
      </c>
      <c r="D38" s="43">
        <v>0</v>
      </c>
    </row>
    <row r="39" spans="2:4" ht="12.75">
      <c r="B39" s="42" t="s">
        <v>50</v>
      </c>
      <c r="C39" s="25" t="s">
        <v>779</v>
      </c>
      <c r="D39" s="43">
        <v>180</v>
      </c>
    </row>
    <row r="40" spans="2:4" ht="12.75">
      <c r="B40" s="42" t="s">
        <v>51</v>
      </c>
      <c r="C40" s="25" t="s">
        <v>779</v>
      </c>
      <c r="D40" s="43">
        <v>75</v>
      </c>
    </row>
    <row r="41" spans="2:4" ht="12.75">
      <c r="B41" s="42" t="s">
        <v>52</v>
      </c>
      <c r="C41" s="25" t="s">
        <v>779</v>
      </c>
      <c r="D41" s="43">
        <v>60</v>
      </c>
    </row>
    <row r="42" spans="2:4" ht="12.75">
      <c r="B42" s="42" t="s">
        <v>53</v>
      </c>
      <c r="C42" s="25" t="s">
        <v>779</v>
      </c>
      <c r="D42" s="43">
        <v>60</v>
      </c>
    </row>
    <row r="43" spans="2:4" ht="12.75">
      <c r="B43" s="42" t="s">
        <v>54</v>
      </c>
      <c r="C43" s="25" t="s">
        <v>779</v>
      </c>
      <c r="D43" s="43">
        <v>0</v>
      </c>
    </row>
    <row r="44" spans="2:4" ht="12.75">
      <c r="B44" s="42" t="s">
        <v>55</v>
      </c>
      <c r="C44" s="25" t="s">
        <v>779</v>
      </c>
      <c r="D44" s="43">
        <v>0</v>
      </c>
    </row>
    <row r="45" spans="2:4" ht="12.75">
      <c r="B45" s="42" t="s">
        <v>56</v>
      </c>
      <c r="C45" s="25" t="s">
        <v>779</v>
      </c>
      <c r="D45" s="43">
        <v>0</v>
      </c>
    </row>
    <row r="46" spans="2:4" ht="12.75">
      <c r="B46" s="42" t="s">
        <v>57</v>
      </c>
      <c r="C46" s="25" t="s">
        <v>779</v>
      </c>
      <c r="D46" s="43">
        <v>0</v>
      </c>
    </row>
    <row r="47" spans="2:4" ht="12.75">
      <c r="B47" s="42" t="s">
        <v>58</v>
      </c>
      <c r="C47" s="25" t="s">
        <v>779</v>
      </c>
      <c r="D47" s="43">
        <v>180</v>
      </c>
    </row>
    <row r="48" spans="2:4" ht="12.75">
      <c r="B48" s="42" t="s">
        <v>59</v>
      </c>
      <c r="C48" s="25" t="s">
        <v>779</v>
      </c>
      <c r="D48" s="43">
        <v>75</v>
      </c>
    </row>
    <row r="49" spans="2:4" ht="12.75">
      <c r="B49" s="42" t="s">
        <v>60</v>
      </c>
      <c r="C49" s="25" t="s">
        <v>779</v>
      </c>
      <c r="D49" s="43">
        <v>60</v>
      </c>
    </row>
    <row r="50" spans="2:4" ht="12.75">
      <c r="B50" s="42" t="s">
        <v>61</v>
      </c>
      <c r="C50" s="25" t="s">
        <v>779</v>
      </c>
      <c r="D50" s="43">
        <v>60</v>
      </c>
    </row>
    <row r="51" spans="2:4" ht="12.75">
      <c r="B51" s="42" t="s">
        <v>62</v>
      </c>
      <c r="C51" s="25" t="s">
        <v>779</v>
      </c>
      <c r="D51" s="43">
        <v>0</v>
      </c>
    </row>
    <row r="52" spans="2:4" ht="12.75">
      <c r="B52" s="42" t="s">
        <v>63</v>
      </c>
      <c r="C52" s="25" t="s">
        <v>779</v>
      </c>
      <c r="D52" s="43">
        <v>0</v>
      </c>
    </row>
    <row r="53" spans="2:4" ht="12.75">
      <c r="B53" s="42" t="s">
        <v>64</v>
      </c>
      <c r="C53" s="25" t="s">
        <v>779</v>
      </c>
      <c r="D53" s="43">
        <v>0</v>
      </c>
    </row>
    <row r="54" spans="2:4" ht="12.75">
      <c r="B54" s="42" t="s">
        <v>65</v>
      </c>
      <c r="C54" s="25" t="s">
        <v>779</v>
      </c>
      <c r="D54" s="43">
        <v>0</v>
      </c>
    </row>
    <row r="55" spans="2:4" ht="12.75">
      <c r="B55" s="42" t="s">
        <v>66</v>
      </c>
      <c r="C55" s="25" t="s">
        <v>779</v>
      </c>
      <c r="D55" s="43">
        <v>180</v>
      </c>
    </row>
    <row r="56" spans="2:4" ht="12.75">
      <c r="B56" s="42" t="s">
        <v>67</v>
      </c>
      <c r="C56" s="25" t="s">
        <v>779</v>
      </c>
      <c r="D56" s="43">
        <v>75</v>
      </c>
    </row>
    <row r="57" spans="2:4" ht="12.75">
      <c r="B57" s="42" t="s">
        <v>68</v>
      </c>
      <c r="C57" s="25" t="s">
        <v>779</v>
      </c>
      <c r="D57" s="43">
        <v>60</v>
      </c>
    </row>
    <row r="58" spans="2:4" ht="12.75">
      <c r="B58" s="42" t="s">
        <v>69</v>
      </c>
      <c r="C58" s="25" t="s">
        <v>779</v>
      </c>
      <c r="D58" s="43">
        <v>60</v>
      </c>
    </row>
    <row r="59" spans="2:4" ht="12.75">
      <c r="B59" s="42" t="s">
        <v>70</v>
      </c>
      <c r="C59" s="25" t="s">
        <v>779</v>
      </c>
      <c r="D59" s="43">
        <v>0</v>
      </c>
    </row>
    <row r="60" spans="2:4" ht="12.75">
      <c r="B60" s="42" t="s">
        <v>71</v>
      </c>
      <c r="C60" s="25" t="s">
        <v>779</v>
      </c>
      <c r="D60" s="43">
        <v>0</v>
      </c>
    </row>
    <row r="61" spans="2:4" ht="12.75">
      <c r="B61" s="42" t="s">
        <v>72</v>
      </c>
      <c r="C61" s="25" t="s">
        <v>779</v>
      </c>
      <c r="D61" s="43">
        <v>0</v>
      </c>
    </row>
    <row r="62" spans="2:4" ht="12.75">
      <c r="B62" s="42" t="s">
        <v>73</v>
      </c>
      <c r="C62" s="25" t="s">
        <v>779</v>
      </c>
      <c r="D62" s="43">
        <v>0</v>
      </c>
    </row>
    <row r="63" spans="2:4" ht="12.75">
      <c r="B63" s="42" t="s">
        <v>74</v>
      </c>
      <c r="C63" s="25" t="s">
        <v>779</v>
      </c>
      <c r="D63" s="43">
        <v>180</v>
      </c>
    </row>
    <row r="64" spans="2:4" ht="12.75">
      <c r="B64" s="42" t="s">
        <v>75</v>
      </c>
      <c r="C64" s="25" t="s">
        <v>779</v>
      </c>
      <c r="D64" s="43">
        <v>75</v>
      </c>
    </row>
    <row r="65" spans="2:4" ht="12.75">
      <c r="B65" s="42" t="s">
        <v>76</v>
      </c>
      <c r="C65" s="25" t="s">
        <v>779</v>
      </c>
      <c r="D65" s="43">
        <v>60</v>
      </c>
    </row>
    <row r="66" spans="2:4" ht="12.75">
      <c r="B66" s="42" t="s">
        <v>77</v>
      </c>
      <c r="C66" s="25" t="s">
        <v>779</v>
      </c>
      <c r="D66" s="43">
        <v>60</v>
      </c>
    </row>
    <row r="67" spans="2:4" ht="12.75">
      <c r="B67" s="42" t="s">
        <v>78</v>
      </c>
      <c r="C67" s="25" t="s">
        <v>779</v>
      </c>
      <c r="D67" s="43">
        <v>0</v>
      </c>
    </row>
    <row r="68" spans="2:4" ht="12.75">
      <c r="B68" s="42" t="s">
        <v>79</v>
      </c>
      <c r="C68" s="25" t="s">
        <v>779</v>
      </c>
      <c r="D68" s="43">
        <v>0</v>
      </c>
    </row>
    <row r="69" spans="2:4" ht="12.75">
      <c r="B69" s="42" t="s">
        <v>80</v>
      </c>
      <c r="C69" s="25" t="s">
        <v>779</v>
      </c>
      <c r="D69" s="43">
        <v>0</v>
      </c>
    </row>
    <row r="70" spans="2:4" ht="12.75">
      <c r="B70" s="42" t="s">
        <v>81</v>
      </c>
      <c r="C70" s="25" t="s">
        <v>779</v>
      </c>
      <c r="D70" s="43">
        <v>0</v>
      </c>
    </row>
    <row r="71" spans="2:4" ht="12.75">
      <c r="B71" s="42" t="s">
        <v>82</v>
      </c>
      <c r="C71" s="25" t="s">
        <v>779</v>
      </c>
      <c r="D71" s="43">
        <v>180</v>
      </c>
    </row>
    <row r="72" spans="2:4" ht="12.75">
      <c r="B72" s="42" t="s">
        <v>83</v>
      </c>
      <c r="C72" s="25" t="s">
        <v>779</v>
      </c>
      <c r="D72" s="43">
        <v>75</v>
      </c>
    </row>
    <row r="73" spans="2:4" ht="12.75">
      <c r="B73" s="42" t="s">
        <v>84</v>
      </c>
      <c r="C73" s="25" t="s">
        <v>779</v>
      </c>
      <c r="D73" s="43">
        <v>60</v>
      </c>
    </row>
    <row r="74" spans="2:4" ht="12.75">
      <c r="B74" s="42" t="s">
        <v>85</v>
      </c>
      <c r="C74" s="25" t="s">
        <v>779</v>
      </c>
      <c r="D74" s="43">
        <v>60</v>
      </c>
    </row>
    <row r="75" spans="2:4" ht="12.75">
      <c r="B75" s="42" t="s">
        <v>86</v>
      </c>
      <c r="C75" s="25" t="s">
        <v>779</v>
      </c>
      <c r="D75" s="43">
        <v>0</v>
      </c>
    </row>
    <row r="76" spans="2:4" ht="12.75">
      <c r="B76" s="42" t="s">
        <v>87</v>
      </c>
      <c r="C76" s="25" t="s">
        <v>779</v>
      </c>
      <c r="D76" s="43">
        <v>0</v>
      </c>
    </row>
    <row r="77" spans="2:4" ht="12.75">
      <c r="B77" s="42" t="s">
        <v>88</v>
      </c>
      <c r="C77" s="25" t="s">
        <v>779</v>
      </c>
      <c r="D77" s="43">
        <v>0</v>
      </c>
    </row>
    <row r="78" spans="2:4" ht="12.75">
      <c r="B78" s="42" t="s">
        <v>89</v>
      </c>
      <c r="C78" s="25" t="s">
        <v>779</v>
      </c>
      <c r="D78" s="43">
        <v>0</v>
      </c>
    </row>
    <row r="79" spans="2:4" ht="12.75">
      <c r="B79" s="42" t="s">
        <v>90</v>
      </c>
      <c r="C79" s="25" t="s">
        <v>779</v>
      </c>
      <c r="D79" s="43">
        <v>180</v>
      </c>
    </row>
    <row r="80" spans="2:4" ht="12.75">
      <c r="B80" s="42" t="s">
        <v>91</v>
      </c>
      <c r="C80" s="25" t="s">
        <v>779</v>
      </c>
      <c r="D80" s="43">
        <v>75</v>
      </c>
    </row>
    <row r="81" spans="2:4" ht="12.75">
      <c r="B81" s="42" t="s">
        <v>92</v>
      </c>
      <c r="C81" s="25" t="s">
        <v>779</v>
      </c>
      <c r="D81" s="43">
        <v>60</v>
      </c>
    </row>
    <row r="82" spans="2:4" ht="12.75">
      <c r="B82" s="42" t="s">
        <v>93</v>
      </c>
      <c r="C82" s="25" t="s">
        <v>779</v>
      </c>
      <c r="D82" s="43">
        <v>60</v>
      </c>
    </row>
    <row r="83" spans="2:4" ht="12.75">
      <c r="B83" s="42" t="s">
        <v>94</v>
      </c>
      <c r="C83" s="25" t="s">
        <v>779</v>
      </c>
      <c r="D83" s="43">
        <v>0</v>
      </c>
    </row>
    <row r="84" spans="2:4" ht="12.75">
      <c r="B84" s="42" t="s">
        <v>95</v>
      </c>
      <c r="C84" s="25" t="s">
        <v>779</v>
      </c>
      <c r="D84" s="43">
        <v>0</v>
      </c>
    </row>
    <row r="85" spans="2:4" ht="12.75">
      <c r="B85" s="42" t="s">
        <v>96</v>
      </c>
      <c r="C85" s="25" t="s">
        <v>779</v>
      </c>
      <c r="D85" s="43">
        <v>0</v>
      </c>
    </row>
    <row r="86" spans="2:4" ht="12.75">
      <c r="B86" s="42" t="s">
        <v>97</v>
      </c>
      <c r="C86" s="25" t="s">
        <v>779</v>
      </c>
      <c r="D86" s="43">
        <v>0</v>
      </c>
    </row>
    <row r="87" spans="2:4" ht="12.75">
      <c r="B87" s="42" t="s">
        <v>98</v>
      </c>
      <c r="C87" s="25" t="s">
        <v>779</v>
      </c>
      <c r="D87" s="43">
        <v>180</v>
      </c>
    </row>
    <row r="88" spans="2:4" ht="12.75">
      <c r="B88" s="42" t="s">
        <v>99</v>
      </c>
      <c r="C88" s="25" t="s">
        <v>779</v>
      </c>
      <c r="D88" s="43">
        <v>75</v>
      </c>
    </row>
    <row r="89" spans="2:4" ht="12.75">
      <c r="B89" s="42" t="s">
        <v>100</v>
      </c>
      <c r="C89" s="25" t="s">
        <v>779</v>
      </c>
      <c r="D89" s="43">
        <v>60</v>
      </c>
    </row>
    <row r="90" spans="2:4" ht="12.75">
      <c r="B90" s="42" t="s">
        <v>101</v>
      </c>
      <c r="C90" s="25" t="s">
        <v>779</v>
      </c>
      <c r="D90" s="43">
        <v>60</v>
      </c>
    </row>
    <row r="91" spans="2:4" ht="12.75">
      <c r="B91" s="42" t="s">
        <v>102</v>
      </c>
      <c r="C91" s="25" t="s">
        <v>779</v>
      </c>
      <c r="D91" s="43">
        <v>0</v>
      </c>
    </row>
    <row r="92" spans="2:4" ht="12.75">
      <c r="B92" s="42" t="s">
        <v>103</v>
      </c>
      <c r="C92" s="25" t="s">
        <v>779</v>
      </c>
      <c r="D92" s="43">
        <v>0</v>
      </c>
    </row>
    <row r="93" spans="2:4" ht="12.75">
      <c r="B93" s="42" t="s">
        <v>104</v>
      </c>
      <c r="C93" s="25" t="s">
        <v>779</v>
      </c>
      <c r="D93" s="43">
        <v>0</v>
      </c>
    </row>
    <row r="94" spans="2:4" ht="12.75">
      <c r="B94" s="42" t="s">
        <v>105</v>
      </c>
      <c r="C94" s="25" t="s">
        <v>779</v>
      </c>
      <c r="D94" s="43">
        <v>0</v>
      </c>
    </row>
    <row r="95" spans="2:4" ht="12.75">
      <c r="B95" s="42" t="s">
        <v>106</v>
      </c>
      <c r="C95" s="25" t="s">
        <v>779</v>
      </c>
      <c r="D95" s="43">
        <v>180</v>
      </c>
    </row>
    <row r="96" spans="2:4" ht="12.75">
      <c r="B96" s="42" t="s">
        <v>107</v>
      </c>
      <c r="C96" s="25" t="s">
        <v>779</v>
      </c>
      <c r="D96" s="43">
        <v>75</v>
      </c>
    </row>
    <row r="97" spans="2:4" ht="12.75">
      <c r="B97" s="42" t="s">
        <v>108</v>
      </c>
      <c r="C97" s="25" t="s">
        <v>779</v>
      </c>
      <c r="D97" s="43">
        <v>60</v>
      </c>
    </row>
    <row r="98" spans="2:4" ht="12.75">
      <c r="B98" s="42" t="s">
        <v>109</v>
      </c>
      <c r="C98" s="25" t="s">
        <v>779</v>
      </c>
      <c r="D98" s="43">
        <v>60</v>
      </c>
    </row>
    <row r="99" spans="2:4" ht="12.75">
      <c r="B99" s="42" t="s">
        <v>110</v>
      </c>
      <c r="C99" s="25" t="s">
        <v>779</v>
      </c>
      <c r="D99" s="43">
        <v>0</v>
      </c>
    </row>
    <row r="100" spans="2:4" ht="12.75">
      <c r="B100" s="42" t="s">
        <v>111</v>
      </c>
      <c r="C100" s="25" t="s">
        <v>779</v>
      </c>
      <c r="D100" s="43">
        <v>0</v>
      </c>
    </row>
    <row r="101" spans="2:4" ht="12.75">
      <c r="B101" s="42" t="s">
        <v>112</v>
      </c>
      <c r="C101" s="25" t="s">
        <v>779</v>
      </c>
      <c r="D101" s="43">
        <v>0</v>
      </c>
    </row>
    <row r="102" spans="2:4" ht="12.75">
      <c r="B102" s="42" t="s">
        <v>113</v>
      </c>
      <c r="C102" s="25" t="s">
        <v>779</v>
      </c>
      <c r="D102" s="43">
        <v>0</v>
      </c>
    </row>
    <row r="103" spans="2:4" ht="12.75">
      <c r="B103" s="42" t="s">
        <v>114</v>
      </c>
      <c r="C103" s="25" t="s">
        <v>779</v>
      </c>
      <c r="D103" s="43">
        <v>180</v>
      </c>
    </row>
    <row r="104" spans="2:4" ht="12.75">
      <c r="B104" s="42" t="s">
        <v>115</v>
      </c>
      <c r="C104" s="25" t="s">
        <v>779</v>
      </c>
      <c r="D104" s="43">
        <v>75</v>
      </c>
    </row>
    <row r="105" spans="2:4" ht="12.75">
      <c r="B105" s="42" t="s">
        <v>116</v>
      </c>
      <c r="C105" s="25" t="s">
        <v>779</v>
      </c>
      <c r="D105" s="43">
        <v>60</v>
      </c>
    </row>
    <row r="106" spans="2:4" ht="12.75">
      <c r="B106" s="42" t="s">
        <v>117</v>
      </c>
      <c r="C106" s="25" t="s">
        <v>779</v>
      </c>
      <c r="D106" s="43">
        <v>60</v>
      </c>
    </row>
    <row r="107" spans="2:4" ht="12.75">
      <c r="B107" s="42" t="s">
        <v>118</v>
      </c>
      <c r="C107" s="25" t="s">
        <v>779</v>
      </c>
      <c r="D107" s="43">
        <v>0</v>
      </c>
    </row>
    <row r="108" spans="2:4" ht="12.75">
      <c r="B108" s="42" t="s">
        <v>119</v>
      </c>
      <c r="C108" s="25" t="s">
        <v>779</v>
      </c>
      <c r="D108" s="43">
        <v>0</v>
      </c>
    </row>
    <row r="109" spans="2:4" ht="12.75">
      <c r="B109" s="42" t="s">
        <v>120</v>
      </c>
      <c r="C109" s="25" t="s">
        <v>779</v>
      </c>
      <c r="D109" s="43">
        <v>0</v>
      </c>
    </row>
    <row r="110" spans="2:4" ht="12.75">
      <c r="B110" s="42" t="s">
        <v>121</v>
      </c>
      <c r="C110" s="25" t="s">
        <v>779</v>
      </c>
      <c r="D110" s="43">
        <v>0</v>
      </c>
    </row>
    <row r="111" spans="2:4" ht="12.75">
      <c r="B111" s="42" t="s">
        <v>122</v>
      </c>
      <c r="C111" s="25" t="s">
        <v>779</v>
      </c>
      <c r="D111" s="43">
        <v>180</v>
      </c>
    </row>
    <row r="112" spans="2:4" ht="12.75">
      <c r="B112" s="42" t="s">
        <v>123</v>
      </c>
      <c r="C112" s="25" t="s">
        <v>779</v>
      </c>
      <c r="D112" s="43">
        <v>75</v>
      </c>
    </row>
    <row r="113" spans="2:4" ht="12.75">
      <c r="B113" s="42" t="s">
        <v>124</v>
      </c>
      <c r="C113" s="25" t="s">
        <v>779</v>
      </c>
      <c r="D113" s="43">
        <v>60</v>
      </c>
    </row>
    <row r="114" spans="2:4" ht="12.75">
      <c r="B114" s="42" t="s">
        <v>125</v>
      </c>
      <c r="C114" s="25" t="s">
        <v>779</v>
      </c>
      <c r="D114" s="43">
        <v>60</v>
      </c>
    </row>
    <row r="115" spans="2:4" ht="12.75">
      <c r="B115" s="42" t="s">
        <v>126</v>
      </c>
      <c r="C115" s="25" t="s">
        <v>779</v>
      </c>
      <c r="D115" s="43">
        <v>0</v>
      </c>
    </row>
    <row r="116" spans="2:4" ht="12.75">
      <c r="B116" s="42" t="s">
        <v>127</v>
      </c>
      <c r="C116" s="25" t="s">
        <v>779</v>
      </c>
      <c r="D116" s="43">
        <v>0</v>
      </c>
    </row>
    <row r="117" spans="2:4" ht="12.75">
      <c r="B117" s="42" t="s">
        <v>128</v>
      </c>
      <c r="C117" s="25" t="s">
        <v>779</v>
      </c>
      <c r="D117" s="43">
        <v>0</v>
      </c>
    </row>
    <row r="118" spans="2:4" ht="12.75">
      <c r="B118" s="42" t="s">
        <v>129</v>
      </c>
      <c r="C118" s="25" t="s">
        <v>779</v>
      </c>
      <c r="D118" s="43">
        <v>0</v>
      </c>
    </row>
    <row r="119" spans="2:4" ht="12.75">
      <c r="B119" s="42" t="s">
        <v>130</v>
      </c>
      <c r="C119" s="25" t="s">
        <v>779</v>
      </c>
      <c r="D119" s="43">
        <v>180</v>
      </c>
    </row>
    <row r="120" spans="2:4" ht="12.75">
      <c r="B120" s="42" t="s">
        <v>131</v>
      </c>
      <c r="C120" s="25" t="s">
        <v>779</v>
      </c>
      <c r="D120" s="43">
        <v>75</v>
      </c>
    </row>
    <row r="121" spans="2:4" ht="12.75">
      <c r="B121" s="42" t="s">
        <v>132</v>
      </c>
      <c r="C121" s="25" t="s">
        <v>779</v>
      </c>
      <c r="D121" s="43">
        <v>60</v>
      </c>
    </row>
    <row r="122" spans="2:4" ht="12.75">
      <c r="B122" s="42" t="s">
        <v>133</v>
      </c>
      <c r="C122" s="25" t="s">
        <v>779</v>
      </c>
      <c r="D122" s="43">
        <v>60</v>
      </c>
    </row>
    <row r="123" spans="2:4" ht="12.75">
      <c r="B123" s="42" t="s">
        <v>134</v>
      </c>
      <c r="C123" s="25" t="s">
        <v>779</v>
      </c>
      <c r="D123" s="43">
        <v>0</v>
      </c>
    </row>
    <row r="124" spans="2:4" ht="12.75">
      <c r="B124" s="42" t="s">
        <v>135</v>
      </c>
      <c r="C124" s="25" t="s">
        <v>779</v>
      </c>
      <c r="D124" s="43">
        <v>0</v>
      </c>
    </row>
    <row r="125" spans="2:4" ht="12.75">
      <c r="B125" s="42" t="s">
        <v>136</v>
      </c>
      <c r="C125" s="25" t="s">
        <v>779</v>
      </c>
      <c r="D125" s="43">
        <v>0</v>
      </c>
    </row>
    <row r="126" spans="2:4" ht="12.75">
      <c r="B126" s="42" t="s">
        <v>137</v>
      </c>
      <c r="C126" s="25" t="s">
        <v>779</v>
      </c>
      <c r="D126" s="43">
        <v>0</v>
      </c>
    </row>
    <row r="127" spans="2:4" ht="12.75">
      <c r="B127" s="42" t="s">
        <v>138</v>
      </c>
      <c r="C127" s="25" t="s">
        <v>779</v>
      </c>
      <c r="D127" s="43">
        <v>180</v>
      </c>
    </row>
    <row r="128" spans="2:4" ht="12.75">
      <c r="B128" s="42" t="s">
        <v>139</v>
      </c>
      <c r="C128" s="25" t="s">
        <v>779</v>
      </c>
      <c r="D128" s="43">
        <v>75</v>
      </c>
    </row>
    <row r="129" spans="2:4" ht="12.75">
      <c r="B129" s="42" t="s">
        <v>140</v>
      </c>
      <c r="C129" s="25" t="s">
        <v>779</v>
      </c>
      <c r="D129" s="43">
        <v>60</v>
      </c>
    </row>
    <row r="130" spans="2:4" ht="12.75">
      <c r="B130" s="42" t="s">
        <v>141</v>
      </c>
      <c r="C130" s="25" t="s">
        <v>779</v>
      </c>
      <c r="D130" s="43">
        <v>60</v>
      </c>
    </row>
    <row r="131" spans="2:4" ht="12.75">
      <c r="B131" s="42" t="s">
        <v>142</v>
      </c>
      <c r="C131" s="25" t="s">
        <v>779</v>
      </c>
      <c r="D131" s="43">
        <v>0</v>
      </c>
    </row>
    <row r="132" spans="2:4" ht="12.75">
      <c r="B132" s="42" t="s">
        <v>143</v>
      </c>
      <c r="C132" s="25" t="s">
        <v>779</v>
      </c>
      <c r="D132" s="43">
        <v>0</v>
      </c>
    </row>
    <row r="133" spans="2:4" ht="12.75">
      <c r="B133" s="42" t="s">
        <v>144</v>
      </c>
      <c r="C133" s="25" t="s">
        <v>779</v>
      </c>
      <c r="D133" s="43">
        <v>0</v>
      </c>
    </row>
    <row r="134" spans="2:4" ht="12.75">
      <c r="B134" s="42" t="s">
        <v>145</v>
      </c>
      <c r="C134" s="25" t="s">
        <v>779</v>
      </c>
      <c r="D134" s="43">
        <v>0</v>
      </c>
    </row>
    <row r="135" spans="2:4" ht="12.75">
      <c r="B135" s="42" t="s">
        <v>146</v>
      </c>
      <c r="C135" s="25" t="s">
        <v>779</v>
      </c>
      <c r="D135" s="43">
        <v>180</v>
      </c>
    </row>
    <row r="136" spans="2:4" ht="12.75">
      <c r="B136" s="42" t="s">
        <v>147</v>
      </c>
      <c r="C136" s="25" t="s">
        <v>779</v>
      </c>
      <c r="D136" s="43">
        <v>75</v>
      </c>
    </row>
    <row r="137" spans="2:4" ht="12.75">
      <c r="B137" s="42" t="s">
        <v>148</v>
      </c>
      <c r="C137" s="25" t="s">
        <v>779</v>
      </c>
      <c r="D137" s="43">
        <v>60</v>
      </c>
    </row>
    <row r="138" spans="2:4" ht="12.75">
      <c r="B138" s="42" t="s">
        <v>149</v>
      </c>
      <c r="C138" s="25" t="s">
        <v>779</v>
      </c>
      <c r="D138" s="43">
        <v>60</v>
      </c>
    </row>
    <row r="139" spans="2:4" ht="12.75">
      <c r="B139" s="42" t="s">
        <v>150</v>
      </c>
      <c r="C139" s="25" t="s">
        <v>779</v>
      </c>
      <c r="D139" s="43">
        <v>0</v>
      </c>
    </row>
    <row r="140" spans="2:4" ht="12.75">
      <c r="B140" s="42" t="s">
        <v>151</v>
      </c>
      <c r="C140" s="25" t="s">
        <v>779</v>
      </c>
      <c r="D140" s="43">
        <v>0</v>
      </c>
    </row>
    <row r="141" spans="2:4" ht="12.75">
      <c r="B141" s="42" t="s">
        <v>152</v>
      </c>
      <c r="C141" s="25" t="s">
        <v>779</v>
      </c>
      <c r="D141" s="43">
        <v>0</v>
      </c>
    </row>
    <row r="142" spans="2:4" ht="12.75">
      <c r="B142" s="42" t="s">
        <v>153</v>
      </c>
      <c r="C142" s="25" t="s">
        <v>779</v>
      </c>
      <c r="D142" s="43">
        <v>0</v>
      </c>
    </row>
    <row r="143" spans="2:4" ht="12.75">
      <c r="B143" s="42" t="s">
        <v>154</v>
      </c>
      <c r="C143" s="25" t="s">
        <v>779</v>
      </c>
      <c r="D143" s="43">
        <v>180</v>
      </c>
    </row>
    <row r="144" spans="2:4" ht="12.75">
      <c r="B144" s="42" t="s">
        <v>155</v>
      </c>
      <c r="C144" s="25" t="s">
        <v>779</v>
      </c>
      <c r="D144" s="43">
        <v>75</v>
      </c>
    </row>
    <row r="145" spans="2:4" ht="12.75">
      <c r="B145" s="42" t="s">
        <v>156</v>
      </c>
      <c r="C145" s="25" t="s">
        <v>779</v>
      </c>
      <c r="D145" s="43">
        <v>60</v>
      </c>
    </row>
    <row r="146" spans="2:4" ht="12.75">
      <c r="B146" s="42" t="s">
        <v>157</v>
      </c>
      <c r="C146" s="25" t="s">
        <v>779</v>
      </c>
      <c r="D146" s="43">
        <v>60</v>
      </c>
    </row>
    <row r="147" spans="2:4" ht="12.75">
      <c r="B147" s="42" t="s">
        <v>158</v>
      </c>
      <c r="C147" s="25" t="s">
        <v>779</v>
      </c>
      <c r="D147" s="43">
        <v>0</v>
      </c>
    </row>
    <row r="148" spans="2:4" ht="12.75">
      <c r="B148" s="42" t="s">
        <v>159</v>
      </c>
      <c r="C148" s="25" t="s">
        <v>779</v>
      </c>
      <c r="D148" s="43">
        <v>0</v>
      </c>
    </row>
    <row r="149" spans="2:4" ht="12.75">
      <c r="B149" s="42" t="s">
        <v>160</v>
      </c>
      <c r="C149" s="25" t="s">
        <v>779</v>
      </c>
      <c r="D149" s="43">
        <v>0</v>
      </c>
    </row>
    <row r="150" spans="2:4" ht="12.75">
      <c r="B150" s="42" t="s">
        <v>161</v>
      </c>
      <c r="C150" s="25" t="s">
        <v>779</v>
      </c>
      <c r="D150" s="43">
        <v>0</v>
      </c>
    </row>
    <row r="151" spans="2:4" ht="12.75">
      <c r="B151" s="42" t="s">
        <v>162</v>
      </c>
      <c r="C151" s="25" t="s">
        <v>779</v>
      </c>
      <c r="D151" s="43">
        <v>180</v>
      </c>
    </row>
    <row r="152" spans="2:4" ht="12.75">
      <c r="B152" s="42" t="s">
        <v>163</v>
      </c>
      <c r="C152" s="25" t="s">
        <v>779</v>
      </c>
      <c r="D152" s="43">
        <v>75</v>
      </c>
    </row>
    <row r="153" spans="2:4" ht="12.75">
      <c r="B153" s="42" t="s">
        <v>164</v>
      </c>
      <c r="C153" s="25" t="s">
        <v>779</v>
      </c>
      <c r="D153" s="43">
        <v>60</v>
      </c>
    </row>
    <row r="154" spans="2:4" ht="12.75">
      <c r="B154" s="42" t="s">
        <v>165</v>
      </c>
      <c r="C154" s="25" t="s">
        <v>779</v>
      </c>
      <c r="D154" s="43">
        <v>60</v>
      </c>
    </row>
    <row r="155" spans="2:4" ht="12.75">
      <c r="B155" s="42" t="s">
        <v>166</v>
      </c>
      <c r="C155" s="25" t="s">
        <v>779</v>
      </c>
      <c r="D155" s="43">
        <v>0</v>
      </c>
    </row>
    <row r="156" spans="2:4" ht="12.75">
      <c r="B156" s="42" t="s">
        <v>167</v>
      </c>
      <c r="C156" s="25" t="s">
        <v>779</v>
      </c>
      <c r="D156" s="43">
        <v>0</v>
      </c>
    </row>
    <row r="157" spans="2:4" ht="12.75">
      <c r="B157" s="42" t="s">
        <v>168</v>
      </c>
      <c r="C157" s="25" t="s">
        <v>779</v>
      </c>
      <c r="D157" s="43">
        <v>0</v>
      </c>
    </row>
    <row r="158" spans="2:4" ht="12.75">
      <c r="B158" s="42" t="s">
        <v>169</v>
      </c>
      <c r="C158" s="25" t="s">
        <v>779</v>
      </c>
      <c r="D158" s="43">
        <v>0</v>
      </c>
    </row>
    <row r="159" spans="2:4" ht="12.75">
      <c r="B159" s="42" t="s">
        <v>170</v>
      </c>
      <c r="C159" s="25" t="s">
        <v>779</v>
      </c>
      <c r="D159" s="43">
        <v>180</v>
      </c>
    </row>
    <row r="160" spans="2:4" ht="12.75">
      <c r="B160" s="42" t="s">
        <v>171</v>
      </c>
      <c r="C160" s="25" t="s">
        <v>779</v>
      </c>
      <c r="D160" s="43">
        <v>75</v>
      </c>
    </row>
    <row r="161" spans="2:4" ht="12.75">
      <c r="B161" s="42" t="s">
        <v>172</v>
      </c>
      <c r="C161" s="25" t="s">
        <v>779</v>
      </c>
      <c r="D161" s="43">
        <v>60</v>
      </c>
    </row>
    <row r="162" spans="2:4" ht="12.75">
      <c r="B162" s="42" t="s">
        <v>173</v>
      </c>
      <c r="C162" s="25" t="s">
        <v>779</v>
      </c>
      <c r="D162" s="43">
        <v>60</v>
      </c>
    </row>
    <row r="163" spans="2:4" ht="12.75">
      <c r="B163" s="42" t="s">
        <v>174</v>
      </c>
      <c r="C163" s="25" t="s">
        <v>779</v>
      </c>
      <c r="D163" s="43">
        <v>0</v>
      </c>
    </row>
    <row r="164" spans="2:4" ht="12.75">
      <c r="B164" s="42" t="s">
        <v>175</v>
      </c>
      <c r="C164" s="25" t="s">
        <v>779</v>
      </c>
      <c r="D164" s="43">
        <v>0</v>
      </c>
    </row>
    <row r="165" spans="2:4" ht="12.75">
      <c r="B165" s="42" t="s">
        <v>176</v>
      </c>
      <c r="C165" s="25" t="s">
        <v>779</v>
      </c>
      <c r="D165" s="43">
        <v>0</v>
      </c>
    </row>
    <row r="166" spans="2:4" ht="12.75">
      <c r="B166" s="42" t="s">
        <v>177</v>
      </c>
      <c r="C166" s="25" t="s">
        <v>779</v>
      </c>
      <c r="D166" s="43">
        <v>0</v>
      </c>
    </row>
    <row r="167" spans="2:4" ht="12.75">
      <c r="B167" s="42" t="s">
        <v>178</v>
      </c>
      <c r="C167" s="25" t="s">
        <v>779</v>
      </c>
      <c r="D167" s="43">
        <v>180</v>
      </c>
    </row>
    <row r="168" spans="2:4" ht="12.75">
      <c r="B168" s="42" t="s">
        <v>179</v>
      </c>
      <c r="C168" s="25" t="s">
        <v>779</v>
      </c>
      <c r="D168" s="43">
        <v>75</v>
      </c>
    </row>
    <row r="169" spans="2:4" ht="12.75">
      <c r="B169" s="42" t="s">
        <v>180</v>
      </c>
      <c r="C169" s="25" t="s">
        <v>779</v>
      </c>
      <c r="D169" s="43">
        <v>60</v>
      </c>
    </row>
    <row r="170" spans="2:4" ht="12.75">
      <c r="B170" s="42" t="s">
        <v>181</v>
      </c>
      <c r="C170" s="25" t="s">
        <v>779</v>
      </c>
      <c r="D170" s="43">
        <v>60</v>
      </c>
    </row>
    <row r="171" spans="2:4" ht="12.75">
      <c r="B171" s="42" t="s">
        <v>182</v>
      </c>
      <c r="C171" s="25" t="s">
        <v>779</v>
      </c>
      <c r="D171" s="43">
        <v>0</v>
      </c>
    </row>
    <row r="172" spans="2:4" ht="12.75">
      <c r="B172" s="42" t="s">
        <v>183</v>
      </c>
      <c r="C172" s="25" t="s">
        <v>779</v>
      </c>
      <c r="D172" s="43">
        <v>0</v>
      </c>
    </row>
    <row r="173" spans="2:4" ht="12.75">
      <c r="B173" s="42" t="s">
        <v>184</v>
      </c>
      <c r="C173" s="25" t="s">
        <v>779</v>
      </c>
      <c r="D173" s="43">
        <v>0</v>
      </c>
    </row>
    <row r="174" spans="2:4" ht="12.75">
      <c r="B174" s="42" t="s">
        <v>185</v>
      </c>
      <c r="C174" s="25" t="s">
        <v>779</v>
      </c>
      <c r="D174" s="43">
        <v>0</v>
      </c>
    </row>
    <row r="175" spans="2:4" ht="12.75">
      <c r="B175" s="42" t="s">
        <v>186</v>
      </c>
      <c r="C175" s="25" t="s">
        <v>779</v>
      </c>
      <c r="D175" s="43">
        <v>180</v>
      </c>
    </row>
    <row r="176" spans="2:4" ht="12.75">
      <c r="B176" s="42" t="s">
        <v>187</v>
      </c>
      <c r="C176" s="25" t="s">
        <v>779</v>
      </c>
      <c r="D176" s="43">
        <v>75</v>
      </c>
    </row>
    <row r="177" spans="2:4" ht="12.75">
      <c r="B177" s="42" t="s">
        <v>188</v>
      </c>
      <c r="C177" s="25" t="s">
        <v>779</v>
      </c>
      <c r="D177" s="43">
        <v>60</v>
      </c>
    </row>
    <row r="178" spans="2:4" ht="12.75">
      <c r="B178" s="42" t="s">
        <v>189</v>
      </c>
      <c r="C178" s="25" t="s">
        <v>779</v>
      </c>
      <c r="D178" s="43">
        <v>60</v>
      </c>
    </row>
    <row r="179" spans="2:4" ht="12.75">
      <c r="B179" s="42" t="s">
        <v>190</v>
      </c>
      <c r="C179" s="25" t="s">
        <v>779</v>
      </c>
      <c r="D179" s="43">
        <v>0</v>
      </c>
    </row>
    <row r="180" spans="2:4" ht="12.75">
      <c r="B180" s="42" t="s">
        <v>191</v>
      </c>
      <c r="C180" s="25" t="s">
        <v>779</v>
      </c>
      <c r="D180" s="43">
        <v>0</v>
      </c>
    </row>
    <row r="181" spans="2:4" ht="12.75">
      <c r="B181" s="42" t="s">
        <v>192</v>
      </c>
      <c r="C181" s="25" t="s">
        <v>779</v>
      </c>
      <c r="D181" s="43">
        <v>0</v>
      </c>
    </row>
    <row r="182" spans="2:4" ht="12.75">
      <c r="B182" s="42" t="s">
        <v>193</v>
      </c>
      <c r="C182" s="25" t="s">
        <v>779</v>
      </c>
      <c r="D182" s="43">
        <v>0</v>
      </c>
    </row>
    <row r="183" spans="2:4" ht="12.75">
      <c r="B183" s="42" t="s">
        <v>194</v>
      </c>
      <c r="C183" s="25" t="s">
        <v>779</v>
      </c>
      <c r="D183" s="43">
        <v>180</v>
      </c>
    </row>
    <row r="184" spans="2:4" ht="12.75">
      <c r="B184" s="42" t="s">
        <v>195</v>
      </c>
      <c r="C184" s="25" t="s">
        <v>779</v>
      </c>
      <c r="D184" s="43">
        <v>75</v>
      </c>
    </row>
    <row r="185" spans="2:4" ht="12.75">
      <c r="B185" s="42" t="s">
        <v>196</v>
      </c>
      <c r="C185" s="25" t="s">
        <v>779</v>
      </c>
      <c r="D185" s="43">
        <v>60</v>
      </c>
    </row>
    <row r="186" spans="2:4" ht="12.75">
      <c r="B186" s="42" t="s">
        <v>197</v>
      </c>
      <c r="C186" s="25" t="s">
        <v>779</v>
      </c>
      <c r="D186" s="43">
        <v>60</v>
      </c>
    </row>
    <row r="187" spans="2:4" ht="12.75">
      <c r="B187" s="42" t="s">
        <v>198</v>
      </c>
      <c r="C187" s="25" t="s">
        <v>779</v>
      </c>
      <c r="D187" s="43">
        <v>0</v>
      </c>
    </row>
    <row r="188" spans="2:4" ht="12.75">
      <c r="B188" s="42" t="s">
        <v>199</v>
      </c>
      <c r="C188" s="25" t="s">
        <v>779</v>
      </c>
      <c r="D188" s="43">
        <v>0</v>
      </c>
    </row>
    <row r="189" spans="2:4" ht="12.75">
      <c r="B189" s="42" t="s">
        <v>200</v>
      </c>
      <c r="C189" s="25" t="s">
        <v>779</v>
      </c>
      <c r="D189" s="43">
        <v>0</v>
      </c>
    </row>
    <row r="190" spans="2:4" ht="12.75">
      <c r="B190" s="42" t="s">
        <v>201</v>
      </c>
      <c r="C190" s="25" t="s">
        <v>779</v>
      </c>
      <c r="D190" s="43">
        <v>0</v>
      </c>
    </row>
    <row r="191" spans="2:4" ht="12.75">
      <c r="B191" s="42" t="s">
        <v>202</v>
      </c>
      <c r="C191" s="25" t="s">
        <v>779</v>
      </c>
      <c r="D191" s="43">
        <v>180</v>
      </c>
    </row>
    <row r="192" spans="2:4" ht="12.75">
      <c r="B192" s="42" t="s">
        <v>203</v>
      </c>
      <c r="C192" s="25" t="s">
        <v>779</v>
      </c>
      <c r="D192" s="43">
        <v>75</v>
      </c>
    </row>
    <row r="193" spans="2:4" ht="12.75">
      <c r="B193" s="42" t="s">
        <v>204</v>
      </c>
      <c r="C193" s="25" t="s">
        <v>779</v>
      </c>
      <c r="D193" s="43">
        <v>60</v>
      </c>
    </row>
    <row r="194" spans="2:4" ht="12.75">
      <c r="B194" s="42" t="s">
        <v>205</v>
      </c>
      <c r="C194" s="25" t="s">
        <v>779</v>
      </c>
      <c r="D194" s="43">
        <v>60</v>
      </c>
    </row>
    <row r="195" spans="2:4" ht="12.75">
      <c r="B195" s="42" t="s">
        <v>206</v>
      </c>
      <c r="C195" s="25" t="s">
        <v>779</v>
      </c>
      <c r="D195" s="43">
        <v>0</v>
      </c>
    </row>
    <row r="196" spans="2:4" ht="12.75">
      <c r="B196" s="42" t="s">
        <v>207</v>
      </c>
      <c r="C196" s="25" t="s">
        <v>779</v>
      </c>
      <c r="D196" s="43">
        <v>0</v>
      </c>
    </row>
    <row r="197" spans="2:4" ht="12.75">
      <c r="B197" s="42" t="s">
        <v>208</v>
      </c>
      <c r="C197" s="25" t="s">
        <v>779</v>
      </c>
      <c r="D197" s="43">
        <v>0</v>
      </c>
    </row>
    <row r="198" spans="2:4" ht="12.75">
      <c r="B198" s="42" t="s">
        <v>209</v>
      </c>
      <c r="C198" s="25" t="s">
        <v>779</v>
      </c>
      <c r="D198" s="43">
        <v>0</v>
      </c>
    </row>
    <row r="199" spans="2:4" ht="12.75">
      <c r="B199" s="42" t="s">
        <v>210</v>
      </c>
      <c r="C199" s="25" t="s">
        <v>779</v>
      </c>
      <c r="D199" s="43">
        <v>180</v>
      </c>
    </row>
    <row r="200" spans="2:4" ht="12.75">
      <c r="B200" s="42" t="s">
        <v>211</v>
      </c>
      <c r="C200" s="25" t="s">
        <v>779</v>
      </c>
      <c r="D200" s="43">
        <v>75</v>
      </c>
    </row>
    <row r="201" spans="2:4" ht="12.75">
      <c r="B201" s="42" t="s">
        <v>212</v>
      </c>
      <c r="C201" s="25" t="s">
        <v>779</v>
      </c>
      <c r="D201" s="43">
        <v>60</v>
      </c>
    </row>
    <row r="202" spans="2:4" ht="12.75">
      <c r="B202" s="42" t="s">
        <v>213</v>
      </c>
      <c r="C202" s="25" t="s">
        <v>779</v>
      </c>
      <c r="D202" s="43">
        <v>60</v>
      </c>
    </row>
    <row r="203" spans="2:4" ht="12.75">
      <c r="B203" s="42" t="s">
        <v>214</v>
      </c>
      <c r="C203" s="25" t="s">
        <v>779</v>
      </c>
      <c r="D203" s="43">
        <v>0</v>
      </c>
    </row>
    <row r="204" spans="2:4" ht="12.75">
      <c r="B204" s="42" t="s">
        <v>215</v>
      </c>
      <c r="C204" s="25" t="s">
        <v>779</v>
      </c>
      <c r="D204" s="43">
        <v>0</v>
      </c>
    </row>
    <row r="205" spans="2:4" ht="12.75">
      <c r="B205" s="42" t="s">
        <v>216</v>
      </c>
      <c r="C205" s="25" t="s">
        <v>779</v>
      </c>
      <c r="D205" s="43">
        <v>0</v>
      </c>
    </row>
    <row r="206" spans="2:4" ht="12.75">
      <c r="B206" s="42" t="s">
        <v>217</v>
      </c>
      <c r="C206" s="25" t="s">
        <v>779</v>
      </c>
      <c r="D206" s="43">
        <v>0</v>
      </c>
    </row>
    <row r="207" spans="2:4" ht="12.75">
      <c r="B207" s="42" t="s">
        <v>218</v>
      </c>
      <c r="C207" s="25" t="s">
        <v>779</v>
      </c>
      <c r="D207" s="43">
        <v>180</v>
      </c>
    </row>
    <row r="208" spans="2:4" ht="12.75">
      <c r="B208" s="42" t="s">
        <v>219</v>
      </c>
      <c r="C208" s="25" t="s">
        <v>779</v>
      </c>
      <c r="D208" s="43">
        <v>75</v>
      </c>
    </row>
    <row r="209" spans="2:4" ht="12.75">
      <c r="B209" s="42" t="s">
        <v>220</v>
      </c>
      <c r="C209" s="25" t="s">
        <v>779</v>
      </c>
      <c r="D209" s="43">
        <v>60</v>
      </c>
    </row>
    <row r="210" spans="2:4" ht="12.75">
      <c r="B210" s="42" t="s">
        <v>221</v>
      </c>
      <c r="C210" s="25" t="s">
        <v>779</v>
      </c>
      <c r="D210" s="43">
        <v>60</v>
      </c>
    </row>
    <row r="211" spans="2:4" ht="12.75">
      <c r="B211" s="42" t="s">
        <v>222</v>
      </c>
      <c r="C211" s="25" t="s">
        <v>779</v>
      </c>
      <c r="D211" s="43">
        <v>0</v>
      </c>
    </row>
    <row r="212" spans="2:4" ht="12.75">
      <c r="B212" s="42" t="s">
        <v>223</v>
      </c>
      <c r="C212" s="25" t="s">
        <v>779</v>
      </c>
      <c r="D212" s="43">
        <v>0</v>
      </c>
    </row>
    <row r="213" spans="2:4" ht="12.75">
      <c r="B213" s="42" t="s">
        <v>224</v>
      </c>
      <c r="C213" s="25" t="s">
        <v>779</v>
      </c>
      <c r="D213" s="43">
        <v>0</v>
      </c>
    </row>
    <row r="214" spans="2:4" ht="12.75">
      <c r="B214" s="42" t="s">
        <v>225</v>
      </c>
      <c r="C214" s="25" t="s">
        <v>779</v>
      </c>
      <c r="D214" s="43">
        <v>0</v>
      </c>
    </row>
    <row r="215" spans="2:4" ht="12.75">
      <c r="B215" s="42" t="s">
        <v>226</v>
      </c>
      <c r="C215" s="25" t="s">
        <v>779</v>
      </c>
      <c r="D215" s="43">
        <v>180</v>
      </c>
    </row>
    <row r="216" spans="2:4" ht="12.75">
      <c r="B216" s="42" t="s">
        <v>227</v>
      </c>
      <c r="C216" s="25" t="s">
        <v>779</v>
      </c>
      <c r="D216" s="43">
        <v>75</v>
      </c>
    </row>
    <row r="217" spans="2:4" ht="12.75">
      <c r="B217" s="42" t="s">
        <v>228</v>
      </c>
      <c r="C217" s="25" t="s">
        <v>779</v>
      </c>
      <c r="D217" s="43">
        <v>60</v>
      </c>
    </row>
    <row r="218" spans="2:4" ht="12.75">
      <c r="B218" s="42" t="s">
        <v>229</v>
      </c>
      <c r="C218" s="25" t="s">
        <v>779</v>
      </c>
      <c r="D218" s="43">
        <v>60</v>
      </c>
    </row>
    <row r="219" spans="2:4" ht="12.75">
      <c r="B219" s="42" t="s">
        <v>230</v>
      </c>
      <c r="C219" s="25" t="s">
        <v>779</v>
      </c>
      <c r="D219" s="43">
        <v>0</v>
      </c>
    </row>
    <row r="220" spans="2:4" ht="12.75">
      <c r="B220" s="42" t="s">
        <v>231</v>
      </c>
      <c r="C220" s="25" t="s">
        <v>779</v>
      </c>
      <c r="D220" s="43">
        <v>0</v>
      </c>
    </row>
    <row r="221" spans="2:4" ht="12.75">
      <c r="B221" s="42" t="s">
        <v>232</v>
      </c>
      <c r="C221" s="25" t="s">
        <v>779</v>
      </c>
      <c r="D221" s="43">
        <v>0</v>
      </c>
    </row>
    <row r="222" spans="2:4" ht="12.75">
      <c r="B222" s="42" t="s">
        <v>233</v>
      </c>
      <c r="C222" s="25" t="s">
        <v>779</v>
      </c>
      <c r="D222" s="43">
        <v>0</v>
      </c>
    </row>
    <row r="223" spans="2:4" ht="12.75">
      <c r="B223" s="42" t="s">
        <v>234</v>
      </c>
      <c r="C223" s="25" t="s">
        <v>779</v>
      </c>
      <c r="D223" s="43">
        <v>180</v>
      </c>
    </row>
    <row r="224" spans="2:4" ht="12.75">
      <c r="B224" s="42" t="s">
        <v>235</v>
      </c>
      <c r="C224" s="25" t="s">
        <v>779</v>
      </c>
      <c r="D224" s="43">
        <v>75</v>
      </c>
    </row>
    <row r="225" spans="2:4" ht="12.75">
      <c r="B225" s="42" t="s">
        <v>236</v>
      </c>
      <c r="C225" s="25" t="s">
        <v>779</v>
      </c>
      <c r="D225" s="43">
        <v>60</v>
      </c>
    </row>
    <row r="226" spans="2:4" ht="12.75">
      <c r="B226" s="42" t="s">
        <v>237</v>
      </c>
      <c r="C226" s="25" t="s">
        <v>779</v>
      </c>
      <c r="D226" s="43">
        <v>60</v>
      </c>
    </row>
    <row r="227" spans="2:4" ht="12.75">
      <c r="B227" s="42" t="s">
        <v>238</v>
      </c>
      <c r="C227" s="25" t="s">
        <v>779</v>
      </c>
      <c r="D227" s="43">
        <v>0</v>
      </c>
    </row>
    <row r="228" spans="2:4" ht="12.75">
      <c r="B228" s="42" t="s">
        <v>239</v>
      </c>
      <c r="C228" s="25" t="s">
        <v>779</v>
      </c>
      <c r="D228" s="43">
        <v>0</v>
      </c>
    </row>
    <row r="229" spans="2:4" ht="12.75">
      <c r="B229" s="42" t="s">
        <v>240</v>
      </c>
      <c r="C229" s="25" t="s">
        <v>779</v>
      </c>
      <c r="D229" s="43">
        <v>0</v>
      </c>
    </row>
    <row r="230" spans="2:4" ht="12.75">
      <c r="B230" s="42" t="s">
        <v>241</v>
      </c>
      <c r="C230" s="25" t="s">
        <v>779</v>
      </c>
      <c r="D230" s="43">
        <v>0</v>
      </c>
    </row>
    <row r="231" spans="2:4" ht="12.75">
      <c r="B231" s="42" t="s">
        <v>242</v>
      </c>
      <c r="C231" s="25" t="s">
        <v>779</v>
      </c>
      <c r="D231" s="43">
        <v>180</v>
      </c>
    </row>
    <row r="232" spans="2:4" ht="12.75">
      <c r="B232" s="42" t="s">
        <v>243</v>
      </c>
      <c r="C232" s="25" t="s">
        <v>779</v>
      </c>
      <c r="D232" s="43">
        <v>75</v>
      </c>
    </row>
    <row r="233" spans="2:4" ht="12.75">
      <c r="B233" s="42" t="s">
        <v>244</v>
      </c>
      <c r="C233" s="25" t="s">
        <v>779</v>
      </c>
      <c r="D233" s="43">
        <v>60</v>
      </c>
    </row>
    <row r="234" spans="2:4" ht="12.75">
      <c r="B234" s="42" t="s">
        <v>245</v>
      </c>
      <c r="C234" s="25" t="s">
        <v>779</v>
      </c>
      <c r="D234" s="43">
        <v>60</v>
      </c>
    </row>
    <row r="235" spans="2:4" ht="12.75">
      <c r="B235" s="42" t="s">
        <v>246</v>
      </c>
      <c r="C235" s="25" t="s">
        <v>779</v>
      </c>
      <c r="D235" s="43">
        <v>0</v>
      </c>
    </row>
    <row r="236" spans="2:4" ht="12.75">
      <c r="B236" s="42" t="s">
        <v>247</v>
      </c>
      <c r="C236" s="25" t="s">
        <v>779</v>
      </c>
      <c r="D236" s="43">
        <v>0</v>
      </c>
    </row>
    <row r="237" spans="2:4" ht="12.75">
      <c r="B237" s="42" t="s">
        <v>248</v>
      </c>
      <c r="C237" s="25" t="s">
        <v>779</v>
      </c>
      <c r="D237" s="43">
        <v>0</v>
      </c>
    </row>
    <row r="238" spans="2:4" ht="12.75">
      <c r="B238" s="42" t="s">
        <v>249</v>
      </c>
      <c r="C238" s="25" t="s">
        <v>779</v>
      </c>
      <c r="D238" s="43">
        <v>0</v>
      </c>
    </row>
    <row r="239" spans="2:4" ht="12.75">
      <c r="B239" s="42" t="s">
        <v>250</v>
      </c>
      <c r="C239" s="25" t="s">
        <v>779</v>
      </c>
      <c r="D239" s="43">
        <v>180</v>
      </c>
    </row>
    <row r="240" spans="2:4" ht="12.75">
      <c r="B240" s="42" t="s">
        <v>251</v>
      </c>
      <c r="C240" s="25" t="s">
        <v>779</v>
      </c>
      <c r="D240" s="43">
        <v>75</v>
      </c>
    </row>
    <row r="241" spans="2:4" ht="12.75">
      <c r="B241" s="42" t="s">
        <v>252</v>
      </c>
      <c r="C241" s="25" t="s">
        <v>779</v>
      </c>
      <c r="D241" s="43">
        <v>60</v>
      </c>
    </row>
    <row r="242" spans="2:4" ht="12.75">
      <c r="B242" s="42" t="s">
        <v>253</v>
      </c>
      <c r="C242" s="25" t="s">
        <v>779</v>
      </c>
      <c r="D242" s="43">
        <v>60</v>
      </c>
    </row>
    <row r="243" spans="2:4" ht="12.75">
      <c r="B243" s="42" t="s">
        <v>254</v>
      </c>
      <c r="C243" s="25" t="s">
        <v>779</v>
      </c>
      <c r="D243" s="43">
        <v>0</v>
      </c>
    </row>
    <row r="244" spans="2:4" ht="12.75">
      <c r="B244" s="42" t="s">
        <v>255</v>
      </c>
      <c r="C244" s="25" t="s">
        <v>779</v>
      </c>
      <c r="D244" s="43">
        <v>0</v>
      </c>
    </row>
    <row r="245" spans="2:4" ht="12.75">
      <c r="B245" s="42" t="s">
        <v>256</v>
      </c>
      <c r="C245" s="25" t="s">
        <v>779</v>
      </c>
      <c r="D245" s="43">
        <v>0</v>
      </c>
    </row>
    <row r="246" spans="2:4" ht="12.75">
      <c r="B246" s="42" t="s">
        <v>257</v>
      </c>
      <c r="C246" s="25" t="s">
        <v>779</v>
      </c>
      <c r="D246" s="43">
        <v>0</v>
      </c>
    </row>
    <row r="247" spans="2:4" ht="12.75">
      <c r="B247" s="42" t="s">
        <v>258</v>
      </c>
      <c r="C247" s="25" t="s">
        <v>779</v>
      </c>
      <c r="D247" s="43">
        <v>180</v>
      </c>
    </row>
    <row r="248" spans="2:4" ht="12.75">
      <c r="B248" s="42" t="s">
        <v>259</v>
      </c>
      <c r="C248" s="25" t="s">
        <v>779</v>
      </c>
      <c r="D248" s="43">
        <v>75</v>
      </c>
    </row>
    <row r="249" spans="2:4" ht="12.75">
      <c r="B249" s="42" t="s">
        <v>260</v>
      </c>
      <c r="C249" s="25" t="s">
        <v>779</v>
      </c>
      <c r="D249" s="43">
        <v>60</v>
      </c>
    </row>
    <row r="250" spans="2:4" ht="12.75">
      <c r="B250" s="42" t="s">
        <v>261</v>
      </c>
      <c r="C250" s="25" t="s">
        <v>779</v>
      </c>
      <c r="D250" s="43">
        <v>60</v>
      </c>
    </row>
    <row r="251" spans="2:4" ht="12.75">
      <c r="B251" s="42" t="s">
        <v>262</v>
      </c>
      <c r="C251" s="25" t="s">
        <v>779</v>
      </c>
      <c r="D251" s="43">
        <v>0</v>
      </c>
    </row>
    <row r="252" spans="2:4" ht="12.75">
      <c r="B252" s="42" t="s">
        <v>263</v>
      </c>
      <c r="C252" s="25" t="s">
        <v>779</v>
      </c>
      <c r="D252" s="43">
        <v>0</v>
      </c>
    </row>
    <row r="253" spans="2:4" ht="12.75">
      <c r="B253" s="42" t="s">
        <v>264</v>
      </c>
      <c r="C253" s="25" t="s">
        <v>779</v>
      </c>
      <c r="D253" s="43">
        <v>0</v>
      </c>
    </row>
    <row r="254" spans="2:4" ht="12.75">
      <c r="B254" s="42" t="s">
        <v>265</v>
      </c>
      <c r="C254" s="25" t="s">
        <v>779</v>
      </c>
      <c r="D254" s="43">
        <v>0</v>
      </c>
    </row>
    <row r="255" spans="2:4" ht="12.75">
      <c r="B255" s="42" t="s">
        <v>266</v>
      </c>
      <c r="C255" s="25" t="s">
        <v>779</v>
      </c>
      <c r="D255" s="43">
        <v>180</v>
      </c>
    </row>
    <row r="256" spans="2:4" ht="12.75">
      <c r="B256" s="42" t="s">
        <v>267</v>
      </c>
      <c r="C256" s="25" t="s">
        <v>779</v>
      </c>
      <c r="D256" s="43">
        <v>75</v>
      </c>
    </row>
    <row r="257" spans="2:4" ht="12.75">
      <c r="B257" s="42" t="s">
        <v>268</v>
      </c>
      <c r="C257" s="25" t="s">
        <v>779</v>
      </c>
      <c r="D257" s="43">
        <v>60</v>
      </c>
    </row>
    <row r="258" spans="2:4" ht="12.75">
      <c r="B258" s="42" t="s">
        <v>269</v>
      </c>
      <c r="C258" s="25" t="s">
        <v>779</v>
      </c>
      <c r="D258" s="43">
        <v>60</v>
      </c>
    </row>
    <row r="259" spans="2:4" ht="12.75">
      <c r="B259" s="42" t="s">
        <v>270</v>
      </c>
      <c r="C259" s="25" t="s">
        <v>779</v>
      </c>
      <c r="D259" s="43">
        <v>0</v>
      </c>
    </row>
    <row r="260" spans="2:4" ht="12.75">
      <c r="B260" s="42" t="s">
        <v>271</v>
      </c>
      <c r="C260" s="25" t="s">
        <v>779</v>
      </c>
      <c r="D260" s="43">
        <v>0</v>
      </c>
    </row>
    <row r="261" spans="2:4" ht="12.75">
      <c r="B261" s="42" t="s">
        <v>272</v>
      </c>
      <c r="C261" s="25" t="s">
        <v>779</v>
      </c>
      <c r="D261" s="43">
        <v>0</v>
      </c>
    </row>
    <row r="262" spans="2:4" ht="12.75">
      <c r="B262" s="42" t="s">
        <v>273</v>
      </c>
      <c r="C262" s="25" t="s">
        <v>779</v>
      </c>
      <c r="D262" s="43">
        <v>0</v>
      </c>
    </row>
    <row r="263" spans="2:4" ht="12.75">
      <c r="B263" s="42" t="s">
        <v>274</v>
      </c>
      <c r="C263" s="25" t="s">
        <v>779</v>
      </c>
      <c r="D263" s="43">
        <v>180</v>
      </c>
    </row>
    <row r="264" spans="2:4" ht="12.75">
      <c r="B264" s="42" t="s">
        <v>275</v>
      </c>
      <c r="C264" s="25" t="s">
        <v>779</v>
      </c>
      <c r="D264" s="43">
        <v>75</v>
      </c>
    </row>
    <row r="265" spans="2:4" ht="12.75">
      <c r="B265" s="42" t="s">
        <v>276</v>
      </c>
      <c r="C265" s="25" t="s">
        <v>779</v>
      </c>
      <c r="D265" s="43">
        <v>60</v>
      </c>
    </row>
    <row r="266" spans="2:4" ht="12.75">
      <c r="B266" s="42" t="s">
        <v>277</v>
      </c>
      <c r="C266" s="25" t="s">
        <v>779</v>
      </c>
      <c r="D266" s="43">
        <v>60</v>
      </c>
    </row>
    <row r="267" spans="2:4" ht="12.75">
      <c r="B267" s="42" t="s">
        <v>278</v>
      </c>
      <c r="C267" s="25" t="s">
        <v>779</v>
      </c>
      <c r="D267" s="43">
        <v>0</v>
      </c>
    </row>
    <row r="268" spans="2:4" ht="12.75">
      <c r="B268" s="42" t="s">
        <v>279</v>
      </c>
      <c r="C268" s="25" t="s">
        <v>779</v>
      </c>
      <c r="D268" s="43">
        <v>0</v>
      </c>
    </row>
    <row r="269" spans="2:4" ht="12.75">
      <c r="B269" s="42" t="s">
        <v>280</v>
      </c>
      <c r="C269" s="25" t="s">
        <v>779</v>
      </c>
      <c r="D269" s="43">
        <v>0</v>
      </c>
    </row>
    <row r="270" spans="2:4" ht="12.75">
      <c r="B270" s="42" t="s">
        <v>281</v>
      </c>
      <c r="C270" s="25" t="s">
        <v>779</v>
      </c>
      <c r="D270" s="43">
        <v>0</v>
      </c>
    </row>
    <row r="271" spans="2:4" ht="12.75">
      <c r="B271" s="42" t="s">
        <v>282</v>
      </c>
      <c r="C271" s="25" t="s">
        <v>779</v>
      </c>
      <c r="D271" s="43">
        <v>180</v>
      </c>
    </row>
    <row r="272" spans="2:4" ht="12.75">
      <c r="B272" s="42" t="s">
        <v>283</v>
      </c>
      <c r="C272" s="25" t="s">
        <v>779</v>
      </c>
      <c r="D272" s="43">
        <v>75</v>
      </c>
    </row>
    <row r="273" spans="2:4" ht="12.75">
      <c r="B273" s="42" t="s">
        <v>284</v>
      </c>
      <c r="C273" s="25" t="s">
        <v>779</v>
      </c>
      <c r="D273" s="43">
        <v>60</v>
      </c>
    </row>
    <row r="274" spans="2:4" ht="12.75">
      <c r="B274" s="42" t="s">
        <v>285</v>
      </c>
      <c r="C274" s="25" t="s">
        <v>779</v>
      </c>
      <c r="D274" s="43">
        <v>60</v>
      </c>
    </row>
    <row r="275" spans="2:4" ht="12.75">
      <c r="B275" s="42" t="s">
        <v>286</v>
      </c>
      <c r="C275" s="25" t="s">
        <v>779</v>
      </c>
      <c r="D275" s="43">
        <v>0</v>
      </c>
    </row>
    <row r="276" spans="2:4" ht="12.75">
      <c r="B276" s="42" t="s">
        <v>287</v>
      </c>
      <c r="C276" s="25" t="s">
        <v>779</v>
      </c>
      <c r="D276" s="43">
        <v>0</v>
      </c>
    </row>
    <row r="277" spans="2:4" ht="12.75">
      <c r="B277" s="42" t="s">
        <v>288</v>
      </c>
      <c r="C277" s="25" t="s">
        <v>779</v>
      </c>
      <c r="D277" s="43">
        <v>0</v>
      </c>
    </row>
    <row r="278" spans="2:4" ht="12.75">
      <c r="B278" s="42" t="s">
        <v>289</v>
      </c>
      <c r="C278" s="25" t="s">
        <v>779</v>
      </c>
      <c r="D278" s="43">
        <v>0</v>
      </c>
    </row>
    <row r="279" spans="2:4" ht="12.75">
      <c r="B279" s="42" t="s">
        <v>290</v>
      </c>
      <c r="C279" s="25" t="s">
        <v>779</v>
      </c>
      <c r="D279" s="43">
        <v>180</v>
      </c>
    </row>
    <row r="280" spans="2:4" ht="12.75">
      <c r="B280" s="42" t="s">
        <v>291</v>
      </c>
      <c r="C280" s="25" t="s">
        <v>779</v>
      </c>
      <c r="D280" s="43">
        <v>75</v>
      </c>
    </row>
    <row r="281" spans="2:4" ht="12.75">
      <c r="B281" s="42" t="s">
        <v>292</v>
      </c>
      <c r="C281" s="25" t="s">
        <v>779</v>
      </c>
      <c r="D281" s="43">
        <v>60</v>
      </c>
    </row>
    <row r="282" spans="2:4" ht="12.75">
      <c r="B282" s="42" t="s">
        <v>293</v>
      </c>
      <c r="C282" s="25" t="s">
        <v>779</v>
      </c>
      <c r="D282" s="43">
        <v>60</v>
      </c>
    </row>
    <row r="283" spans="2:4" ht="12.75">
      <c r="B283" s="42" t="s">
        <v>294</v>
      </c>
      <c r="C283" s="25" t="s">
        <v>779</v>
      </c>
      <c r="D283" s="43">
        <v>0</v>
      </c>
    </row>
    <row r="284" spans="2:4" ht="12.75">
      <c r="B284" s="42" t="s">
        <v>295</v>
      </c>
      <c r="C284" s="25" t="s">
        <v>779</v>
      </c>
      <c r="D284" s="43">
        <v>0</v>
      </c>
    </row>
    <row r="285" spans="2:4" ht="12.75">
      <c r="B285" s="42" t="s">
        <v>296</v>
      </c>
      <c r="C285" s="25" t="s">
        <v>779</v>
      </c>
      <c r="D285" s="43">
        <v>0</v>
      </c>
    </row>
    <row r="286" spans="2:4" ht="12.75">
      <c r="B286" s="42" t="s">
        <v>297</v>
      </c>
      <c r="C286" s="25" t="s">
        <v>779</v>
      </c>
      <c r="D286" s="43">
        <v>0</v>
      </c>
    </row>
    <row r="287" spans="2:4" ht="12.75">
      <c r="B287" s="42" t="s">
        <v>298</v>
      </c>
      <c r="C287" s="25" t="s">
        <v>779</v>
      </c>
      <c r="D287" s="43">
        <v>180</v>
      </c>
    </row>
    <row r="288" spans="2:4" ht="12.75">
      <c r="B288" s="42" t="s">
        <v>299</v>
      </c>
      <c r="C288" s="25" t="s">
        <v>779</v>
      </c>
      <c r="D288" s="43">
        <v>75</v>
      </c>
    </row>
    <row r="289" spans="2:4" ht="12.75">
      <c r="B289" s="42" t="s">
        <v>300</v>
      </c>
      <c r="C289" s="25" t="s">
        <v>779</v>
      </c>
      <c r="D289" s="43">
        <v>60</v>
      </c>
    </row>
    <row r="290" spans="2:4" ht="12.75">
      <c r="B290" s="42" t="s">
        <v>301</v>
      </c>
      <c r="C290" s="25" t="s">
        <v>779</v>
      </c>
      <c r="D290" s="43">
        <v>60</v>
      </c>
    </row>
    <row r="291" spans="2:4" ht="12.75">
      <c r="B291" s="42" t="s">
        <v>302</v>
      </c>
      <c r="C291" s="25" t="s">
        <v>779</v>
      </c>
      <c r="D291" s="43">
        <v>0</v>
      </c>
    </row>
    <row r="292" spans="2:4" ht="12.75">
      <c r="B292" s="42" t="s">
        <v>303</v>
      </c>
      <c r="C292" s="25" t="s">
        <v>779</v>
      </c>
      <c r="D292" s="43">
        <v>0</v>
      </c>
    </row>
    <row r="293" spans="2:4" ht="12.75">
      <c r="B293" s="42" t="s">
        <v>304</v>
      </c>
      <c r="C293" s="25" t="s">
        <v>779</v>
      </c>
      <c r="D293" s="43">
        <v>0</v>
      </c>
    </row>
    <row r="294" spans="2:4" ht="12.75">
      <c r="B294" s="42" t="s">
        <v>305</v>
      </c>
      <c r="C294" s="25" t="s">
        <v>779</v>
      </c>
      <c r="D294" s="43">
        <v>0</v>
      </c>
    </row>
    <row r="295" spans="2:4" ht="12.75">
      <c r="B295" s="42" t="s">
        <v>306</v>
      </c>
      <c r="C295" s="25" t="s">
        <v>779</v>
      </c>
      <c r="D295" s="43">
        <v>180</v>
      </c>
    </row>
    <row r="296" spans="2:4" ht="12.75">
      <c r="B296" s="42" t="s">
        <v>307</v>
      </c>
      <c r="C296" s="25" t="s">
        <v>779</v>
      </c>
      <c r="D296" s="43">
        <v>75</v>
      </c>
    </row>
    <row r="297" spans="2:4" ht="12.75">
      <c r="B297" s="42" t="s">
        <v>308</v>
      </c>
      <c r="C297" s="25" t="s">
        <v>779</v>
      </c>
      <c r="D297" s="43">
        <v>60</v>
      </c>
    </row>
    <row r="298" spans="2:4" ht="12.75">
      <c r="B298" s="42" t="s">
        <v>309</v>
      </c>
      <c r="C298" s="25" t="s">
        <v>779</v>
      </c>
      <c r="D298" s="43">
        <v>60</v>
      </c>
    </row>
    <row r="299" spans="2:4" ht="12.75">
      <c r="B299" s="42" t="s">
        <v>310</v>
      </c>
      <c r="C299" s="25" t="s">
        <v>779</v>
      </c>
      <c r="D299" s="43">
        <v>0</v>
      </c>
    </row>
    <row r="300" spans="2:4" ht="12.75">
      <c r="B300" s="42" t="s">
        <v>311</v>
      </c>
      <c r="C300" s="25" t="s">
        <v>779</v>
      </c>
      <c r="D300" s="43">
        <v>0</v>
      </c>
    </row>
    <row r="301" spans="2:4" ht="12.75">
      <c r="B301" s="42" t="s">
        <v>312</v>
      </c>
      <c r="C301" s="25" t="s">
        <v>779</v>
      </c>
      <c r="D301" s="43">
        <v>0</v>
      </c>
    </row>
    <row r="302" spans="2:4" ht="12.75">
      <c r="B302" s="42" t="s">
        <v>313</v>
      </c>
      <c r="C302" s="25" t="s">
        <v>779</v>
      </c>
      <c r="D302" s="43">
        <v>0</v>
      </c>
    </row>
    <row r="303" spans="2:4" ht="12.75">
      <c r="B303" s="42" t="s">
        <v>314</v>
      </c>
      <c r="C303" s="25" t="s">
        <v>779</v>
      </c>
      <c r="D303" s="43">
        <v>180</v>
      </c>
    </row>
    <row r="304" spans="2:4" ht="12.75">
      <c r="B304" s="42" t="s">
        <v>315</v>
      </c>
      <c r="C304" s="25" t="s">
        <v>779</v>
      </c>
      <c r="D304" s="43">
        <v>75</v>
      </c>
    </row>
    <row r="305" spans="2:4" ht="12.75">
      <c r="B305" s="42" t="s">
        <v>316</v>
      </c>
      <c r="C305" s="25" t="s">
        <v>779</v>
      </c>
      <c r="D305" s="43">
        <v>60</v>
      </c>
    </row>
    <row r="306" spans="2:4" ht="12.75">
      <c r="B306" s="42" t="s">
        <v>317</v>
      </c>
      <c r="C306" s="25" t="s">
        <v>779</v>
      </c>
      <c r="D306" s="43">
        <v>60</v>
      </c>
    </row>
    <row r="307" spans="2:4" ht="12.75">
      <c r="B307" s="42" t="s">
        <v>318</v>
      </c>
      <c r="C307" s="25" t="s">
        <v>779</v>
      </c>
      <c r="D307" s="43">
        <v>0</v>
      </c>
    </row>
    <row r="308" spans="2:4" ht="12.75">
      <c r="B308" s="42" t="s">
        <v>319</v>
      </c>
      <c r="C308" s="25" t="s">
        <v>779</v>
      </c>
      <c r="D308" s="43">
        <v>0</v>
      </c>
    </row>
    <row r="309" spans="2:4" ht="12.75">
      <c r="B309" s="42" t="s">
        <v>320</v>
      </c>
      <c r="C309" s="25" t="s">
        <v>779</v>
      </c>
      <c r="D309" s="43">
        <v>0</v>
      </c>
    </row>
    <row r="310" spans="2:4" ht="12.75">
      <c r="B310" s="42" t="s">
        <v>321</v>
      </c>
      <c r="C310" s="25" t="s">
        <v>779</v>
      </c>
      <c r="D310" s="43">
        <v>0</v>
      </c>
    </row>
    <row r="311" spans="2:4" ht="12.75">
      <c r="B311" s="42" t="s">
        <v>322</v>
      </c>
      <c r="C311" s="25" t="s">
        <v>779</v>
      </c>
      <c r="D311" s="43">
        <v>180</v>
      </c>
    </row>
    <row r="312" spans="2:4" ht="12.75">
      <c r="B312" s="42" t="s">
        <v>323</v>
      </c>
      <c r="C312" s="25" t="s">
        <v>779</v>
      </c>
      <c r="D312" s="43">
        <v>75</v>
      </c>
    </row>
    <row r="313" spans="2:4" ht="12.75">
      <c r="B313" s="42" t="s">
        <v>324</v>
      </c>
      <c r="C313" s="25" t="s">
        <v>779</v>
      </c>
      <c r="D313" s="43">
        <v>60</v>
      </c>
    </row>
    <row r="314" spans="2:4" ht="12.75">
      <c r="B314" s="42" t="s">
        <v>325</v>
      </c>
      <c r="C314" s="25" t="s">
        <v>779</v>
      </c>
      <c r="D314" s="43">
        <v>60</v>
      </c>
    </row>
    <row r="315" spans="2:4" ht="12.75">
      <c r="B315" s="42" t="s">
        <v>326</v>
      </c>
      <c r="C315" s="25" t="s">
        <v>779</v>
      </c>
      <c r="D315" s="43">
        <v>0</v>
      </c>
    </row>
    <row r="316" spans="2:4" ht="12.75">
      <c r="B316" s="42" t="s">
        <v>327</v>
      </c>
      <c r="C316" s="25" t="s">
        <v>779</v>
      </c>
      <c r="D316" s="43">
        <v>0</v>
      </c>
    </row>
    <row r="317" spans="2:4" ht="12.75">
      <c r="B317" s="42" t="s">
        <v>328</v>
      </c>
      <c r="C317" s="25" t="s">
        <v>779</v>
      </c>
      <c r="D317" s="43">
        <v>0</v>
      </c>
    </row>
    <row r="318" spans="2:4" ht="12.75">
      <c r="B318" s="42" t="s">
        <v>329</v>
      </c>
      <c r="C318" s="25" t="s">
        <v>779</v>
      </c>
      <c r="D318" s="43">
        <v>0</v>
      </c>
    </row>
    <row r="319" spans="2:4" ht="12.75">
      <c r="B319" s="42" t="s">
        <v>330</v>
      </c>
      <c r="C319" s="25" t="s">
        <v>779</v>
      </c>
      <c r="D319" s="43">
        <v>180</v>
      </c>
    </row>
    <row r="320" spans="2:4" ht="12.75">
      <c r="B320" s="42" t="s">
        <v>331</v>
      </c>
      <c r="C320" s="25" t="s">
        <v>779</v>
      </c>
      <c r="D320" s="43">
        <v>75</v>
      </c>
    </row>
    <row r="321" spans="2:4" ht="12.75">
      <c r="B321" s="42" t="s">
        <v>332</v>
      </c>
      <c r="C321" s="25" t="s">
        <v>779</v>
      </c>
      <c r="D321" s="43">
        <v>60</v>
      </c>
    </row>
    <row r="322" spans="2:4" ht="12.75">
      <c r="B322" s="42" t="s">
        <v>333</v>
      </c>
      <c r="C322" s="25" t="s">
        <v>779</v>
      </c>
      <c r="D322" s="47">
        <v>60</v>
      </c>
    </row>
    <row r="323" spans="2:4" ht="12.75">
      <c r="B323" s="42" t="s">
        <v>334</v>
      </c>
      <c r="C323" s="25" t="s">
        <v>779</v>
      </c>
      <c r="D323" s="43">
        <v>0</v>
      </c>
    </row>
    <row r="324" spans="2:4" ht="12.75">
      <c r="B324" s="42" t="s">
        <v>335</v>
      </c>
      <c r="C324" s="25" t="s">
        <v>779</v>
      </c>
      <c r="D324" s="43">
        <v>0</v>
      </c>
    </row>
    <row r="325" spans="2:4" ht="12.75">
      <c r="B325" s="42" t="s">
        <v>336</v>
      </c>
      <c r="C325" s="25" t="s">
        <v>779</v>
      </c>
      <c r="D325" s="43">
        <v>0</v>
      </c>
    </row>
    <row r="326" spans="2:4" ht="12.75">
      <c r="B326" s="42" t="s">
        <v>337</v>
      </c>
      <c r="C326" s="25" t="s">
        <v>779</v>
      </c>
      <c r="D326" s="43">
        <v>0</v>
      </c>
    </row>
    <row r="327" spans="2:4" ht="12.75">
      <c r="B327" s="42" t="s">
        <v>338</v>
      </c>
      <c r="C327" s="25" t="s">
        <v>779</v>
      </c>
      <c r="D327" s="43">
        <v>180</v>
      </c>
    </row>
    <row r="328" spans="2:4" ht="12.75">
      <c r="B328" s="42" t="s">
        <v>339</v>
      </c>
      <c r="C328" s="25" t="s">
        <v>779</v>
      </c>
      <c r="D328" s="43">
        <v>75</v>
      </c>
    </row>
    <row r="329" spans="2:4" ht="12.75">
      <c r="B329" s="42" t="s">
        <v>340</v>
      </c>
      <c r="C329" s="25" t="s">
        <v>779</v>
      </c>
      <c r="D329" s="43">
        <v>60</v>
      </c>
    </row>
    <row r="330" spans="2:4" ht="12.75">
      <c r="B330" s="42" t="s">
        <v>341</v>
      </c>
      <c r="C330" s="25" t="s">
        <v>779</v>
      </c>
      <c r="D330" s="47">
        <v>60</v>
      </c>
    </row>
    <row r="331" spans="2:4" ht="12.75">
      <c r="B331" s="42" t="s">
        <v>342</v>
      </c>
      <c r="C331" s="25" t="s">
        <v>779</v>
      </c>
      <c r="D331" s="43">
        <v>0</v>
      </c>
    </row>
    <row r="332" spans="2:4" ht="12.75">
      <c r="B332" s="42" t="s">
        <v>343</v>
      </c>
      <c r="C332" s="25" t="s">
        <v>779</v>
      </c>
      <c r="D332" s="43">
        <v>0</v>
      </c>
    </row>
    <row r="333" spans="2:4" ht="12.75">
      <c r="B333" s="42" t="s">
        <v>344</v>
      </c>
      <c r="C333" s="25" t="s">
        <v>779</v>
      </c>
      <c r="D333" s="43">
        <v>0</v>
      </c>
    </row>
    <row r="334" spans="2:4" ht="12.75">
      <c r="B334" s="42" t="s">
        <v>345</v>
      </c>
      <c r="C334" s="25" t="s">
        <v>779</v>
      </c>
      <c r="D334" s="43">
        <v>0</v>
      </c>
    </row>
    <row r="335" spans="2:4" ht="12.75">
      <c r="B335" s="42" t="s">
        <v>346</v>
      </c>
      <c r="C335" s="25" t="s">
        <v>779</v>
      </c>
      <c r="D335" s="43">
        <v>180</v>
      </c>
    </row>
    <row r="336" spans="2:4" ht="12.75">
      <c r="B336" s="42" t="s">
        <v>347</v>
      </c>
      <c r="C336" s="25" t="s">
        <v>779</v>
      </c>
      <c r="D336" s="43">
        <v>75</v>
      </c>
    </row>
    <row r="337" spans="2:4" ht="12.75">
      <c r="B337" s="42" t="s">
        <v>348</v>
      </c>
      <c r="C337" s="25" t="s">
        <v>779</v>
      </c>
      <c r="D337" s="43">
        <v>60</v>
      </c>
    </row>
    <row r="338" spans="2:4" ht="12.75">
      <c r="B338" s="42" t="s">
        <v>349</v>
      </c>
      <c r="C338" s="25" t="s">
        <v>779</v>
      </c>
      <c r="D338" s="47">
        <v>60</v>
      </c>
    </row>
    <row r="339" spans="2:4" ht="12.75">
      <c r="B339" s="42" t="s">
        <v>350</v>
      </c>
      <c r="C339" s="25" t="s">
        <v>779</v>
      </c>
      <c r="D339" s="43">
        <v>0</v>
      </c>
    </row>
    <row r="340" spans="2:4" ht="12.75">
      <c r="B340" s="42" t="s">
        <v>351</v>
      </c>
      <c r="C340" s="25" t="s">
        <v>779</v>
      </c>
      <c r="D340" s="43">
        <v>0</v>
      </c>
    </row>
    <row r="341" spans="2:4" ht="12.75">
      <c r="B341" s="42" t="s">
        <v>352</v>
      </c>
      <c r="C341" s="25" t="s">
        <v>779</v>
      </c>
      <c r="D341" s="43">
        <v>0</v>
      </c>
    </row>
    <row r="342" spans="2:4" ht="12.75">
      <c r="B342" s="42" t="s">
        <v>353</v>
      </c>
      <c r="C342" s="25" t="s">
        <v>779</v>
      </c>
      <c r="D342" s="43">
        <v>0</v>
      </c>
    </row>
    <row r="343" spans="2:4" ht="12.75">
      <c r="B343" s="42" t="s">
        <v>354</v>
      </c>
      <c r="C343" s="25" t="s">
        <v>779</v>
      </c>
      <c r="D343" s="43">
        <v>180</v>
      </c>
    </row>
    <row r="344" spans="2:4" ht="12.75">
      <c r="B344" s="42" t="s">
        <v>355</v>
      </c>
      <c r="C344" s="25" t="s">
        <v>779</v>
      </c>
      <c r="D344" s="43">
        <v>75</v>
      </c>
    </row>
    <row r="345" spans="2:4" ht="12.75">
      <c r="B345" s="42" t="s">
        <v>356</v>
      </c>
      <c r="C345" s="25" t="s">
        <v>779</v>
      </c>
      <c r="D345" s="43">
        <v>60</v>
      </c>
    </row>
    <row r="346" spans="2:4" ht="12.75">
      <c r="B346" s="42" t="s">
        <v>357</v>
      </c>
      <c r="C346" s="25" t="s">
        <v>779</v>
      </c>
      <c r="D346" s="47">
        <v>60</v>
      </c>
    </row>
    <row r="347" spans="2:4" ht="12.75">
      <c r="B347" s="42" t="s">
        <v>358</v>
      </c>
      <c r="C347" s="25" t="s">
        <v>779</v>
      </c>
      <c r="D347" s="43">
        <v>0</v>
      </c>
    </row>
    <row r="348" spans="2:4" ht="12.75">
      <c r="B348" s="42" t="s">
        <v>359</v>
      </c>
      <c r="C348" s="25" t="s">
        <v>779</v>
      </c>
      <c r="D348" s="43">
        <v>0</v>
      </c>
    </row>
    <row r="349" spans="2:4" ht="12.75">
      <c r="B349" s="42" t="s">
        <v>360</v>
      </c>
      <c r="C349" s="25" t="s">
        <v>779</v>
      </c>
      <c r="D349" s="43">
        <v>0</v>
      </c>
    </row>
    <row r="350" spans="2:4" ht="12.75">
      <c r="B350" s="42" t="s">
        <v>361</v>
      </c>
      <c r="C350" s="25" t="s">
        <v>779</v>
      </c>
      <c r="D350" s="43">
        <v>0</v>
      </c>
    </row>
    <row r="351" spans="2:4" ht="12.75">
      <c r="B351" s="42" t="s">
        <v>362</v>
      </c>
      <c r="C351" s="25" t="s">
        <v>779</v>
      </c>
      <c r="D351" s="43">
        <v>180</v>
      </c>
    </row>
    <row r="352" spans="2:4" ht="12.75">
      <c r="B352" s="42" t="s">
        <v>363</v>
      </c>
      <c r="C352" s="25" t="s">
        <v>779</v>
      </c>
      <c r="D352" s="43">
        <v>75</v>
      </c>
    </row>
    <row r="353" spans="2:4" ht="12.75">
      <c r="B353" s="42" t="s">
        <v>364</v>
      </c>
      <c r="C353" s="25" t="s">
        <v>779</v>
      </c>
      <c r="D353" s="43">
        <v>60</v>
      </c>
    </row>
    <row r="354" spans="2:4" ht="12.75">
      <c r="B354" s="42" t="s">
        <v>365</v>
      </c>
      <c r="C354" s="25" t="s">
        <v>779</v>
      </c>
      <c r="D354" s="43">
        <v>60</v>
      </c>
    </row>
    <row r="355" spans="2:4" ht="12.75">
      <c r="B355" s="42" t="s">
        <v>366</v>
      </c>
      <c r="C355" s="25" t="s">
        <v>779</v>
      </c>
      <c r="D355" s="43">
        <v>0</v>
      </c>
    </row>
    <row r="356" spans="2:4" ht="12.75">
      <c r="B356" s="42" t="s">
        <v>367</v>
      </c>
      <c r="C356" s="25" t="s">
        <v>779</v>
      </c>
      <c r="D356" s="43">
        <v>0</v>
      </c>
    </row>
    <row r="357" spans="2:4" ht="12.75">
      <c r="B357" s="42" t="s">
        <v>368</v>
      </c>
      <c r="C357" s="25" t="s">
        <v>779</v>
      </c>
      <c r="D357" s="43">
        <v>0</v>
      </c>
    </row>
    <row r="358" spans="2:4" ht="12.75">
      <c r="B358" s="42" t="s">
        <v>369</v>
      </c>
      <c r="C358" s="25" t="s">
        <v>779</v>
      </c>
      <c r="D358" s="43">
        <v>0</v>
      </c>
    </row>
    <row r="359" spans="2:4" ht="12.75">
      <c r="B359" s="42" t="s">
        <v>370</v>
      </c>
      <c r="C359" s="25" t="s">
        <v>779</v>
      </c>
      <c r="D359" s="43">
        <v>180</v>
      </c>
    </row>
    <row r="360" spans="2:4" ht="12.75">
      <c r="B360" s="42" t="s">
        <v>371</v>
      </c>
      <c r="C360" s="25" t="s">
        <v>779</v>
      </c>
      <c r="D360" s="43">
        <v>75</v>
      </c>
    </row>
    <row r="361" spans="2:4" ht="12.75">
      <c r="B361" s="42" t="s">
        <v>372</v>
      </c>
      <c r="C361" s="25" t="s">
        <v>779</v>
      </c>
      <c r="D361" s="43">
        <v>60</v>
      </c>
    </row>
    <row r="362" spans="2:4" ht="12.75">
      <c r="B362" s="42" t="s">
        <v>373</v>
      </c>
      <c r="C362" s="25" t="s">
        <v>779</v>
      </c>
      <c r="D362" s="43">
        <v>60</v>
      </c>
    </row>
    <row r="363" spans="2:4" ht="12.75">
      <c r="B363" s="42" t="s">
        <v>374</v>
      </c>
      <c r="C363" s="25" t="s">
        <v>779</v>
      </c>
      <c r="D363" s="43">
        <v>0</v>
      </c>
    </row>
    <row r="364" spans="2:4" ht="12.75">
      <c r="B364" s="42" t="s">
        <v>375</v>
      </c>
      <c r="C364" s="25" t="s">
        <v>779</v>
      </c>
      <c r="D364" s="43">
        <v>0</v>
      </c>
    </row>
    <row r="365" spans="2:4" ht="12.75">
      <c r="B365" s="42" t="s">
        <v>376</v>
      </c>
      <c r="C365" s="25" t="s">
        <v>779</v>
      </c>
      <c r="D365" s="43">
        <v>0</v>
      </c>
    </row>
    <row r="366" spans="2:4" ht="12.75">
      <c r="B366" s="42" t="s">
        <v>377</v>
      </c>
      <c r="C366" s="25" t="s">
        <v>779</v>
      </c>
      <c r="D366" s="43">
        <v>0</v>
      </c>
    </row>
    <row r="367" spans="2:4" ht="12.75">
      <c r="B367" s="42" t="s">
        <v>378</v>
      </c>
      <c r="C367" s="25" t="s">
        <v>779</v>
      </c>
      <c r="D367" s="43">
        <v>180</v>
      </c>
    </row>
    <row r="368" spans="2:4" ht="12.75">
      <c r="B368" s="42" t="s">
        <v>379</v>
      </c>
      <c r="C368" s="25" t="s">
        <v>779</v>
      </c>
      <c r="D368" s="43">
        <v>75</v>
      </c>
    </row>
    <row r="369" spans="2:4" ht="12.75">
      <c r="B369" s="42" t="s">
        <v>380</v>
      </c>
      <c r="C369" s="25" t="s">
        <v>779</v>
      </c>
      <c r="D369" s="43">
        <v>60</v>
      </c>
    </row>
    <row r="370" spans="2:4" ht="12.75">
      <c r="B370" s="42" t="s">
        <v>381</v>
      </c>
      <c r="C370" s="25" t="s">
        <v>779</v>
      </c>
      <c r="D370" s="43">
        <v>60</v>
      </c>
    </row>
    <row r="371" spans="2:4" ht="12.75">
      <c r="B371" s="42" t="s">
        <v>382</v>
      </c>
      <c r="C371" s="25" t="s">
        <v>779</v>
      </c>
      <c r="D371" s="43">
        <v>0</v>
      </c>
    </row>
    <row r="372" spans="2:4" ht="12.75">
      <c r="B372" s="42" t="s">
        <v>383</v>
      </c>
      <c r="C372" s="25" t="s">
        <v>779</v>
      </c>
      <c r="D372" s="43">
        <v>0</v>
      </c>
    </row>
    <row r="373" spans="2:4" ht="12.75">
      <c r="B373" s="42" t="s">
        <v>384</v>
      </c>
      <c r="C373" s="25" t="s">
        <v>779</v>
      </c>
      <c r="D373" s="43">
        <v>0</v>
      </c>
    </row>
    <row r="374" spans="2:4" ht="12.75">
      <c r="B374" s="42" t="s">
        <v>385</v>
      </c>
      <c r="C374" s="25" t="s">
        <v>779</v>
      </c>
      <c r="D374" s="43">
        <v>0</v>
      </c>
    </row>
    <row r="375" spans="2:4" ht="12.75">
      <c r="B375" s="42" t="s">
        <v>386</v>
      </c>
      <c r="C375" s="25" t="s">
        <v>779</v>
      </c>
      <c r="D375" s="43">
        <v>180</v>
      </c>
    </row>
    <row r="376" spans="2:4" ht="12.75">
      <c r="B376" s="42" t="s">
        <v>387</v>
      </c>
      <c r="C376" s="25" t="s">
        <v>779</v>
      </c>
      <c r="D376" s="43">
        <v>75</v>
      </c>
    </row>
    <row r="377" spans="2:4" ht="12.75">
      <c r="B377" s="42" t="s">
        <v>388</v>
      </c>
      <c r="C377" s="25" t="s">
        <v>779</v>
      </c>
      <c r="D377" s="43">
        <v>60</v>
      </c>
    </row>
    <row r="378" spans="2:4" ht="12.75">
      <c r="B378" s="42" t="s">
        <v>389</v>
      </c>
      <c r="C378" s="25" t="s">
        <v>779</v>
      </c>
      <c r="D378" s="43">
        <v>60</v>
      </c>
    </row>
    <row r="379" spans="2:4" ht="12.75">
      <c r="B379" s="42" t="s">
        <v>390</v>
      </c>
      <c r="C379" s="25" t="s">
        <v>779</v>
      </c>
      <c r="D379" s="43">
        <v>0</v>
      </c>
    </row>
    <row r="380" spans="2:4" ht="12.75">
      <c r="B380" s="42" t="s">
        <v>391</v>
      </c>
      <c r="C380" s="25" t="s">
        <v>779</v>
      </c>
      <c r="D380" s="43">
        <v>0</v>
      </c>
    </row>
    <row r="381" spans="2:4" ht="12.75">
      <c r="B381" s="42" t="s">
        <v>392</v>
      </c>
      <c r="C381" s="25" t="s">
        <v>779</v>
      </c>
      <c r="D381" s="43">
        <v>0</v>
      </c>
    </row>
    <row r="382" spans="2:4" ht="12.75">
      <c r="B382" s="42" t="s">
        <v>393</v>
      </c>
      <c r="C382" s="25" t="s">
        <v>779</v>
      </c>
      <c r="D382" s="43">
        <v>0</v>
      </c>
    </row>
    <row r="383" spans="2:4" ht="12.75">
      <c r="B383" s="42" t="s">
        <v>394</v>
      </c>
      <c r="C383" s="25" t="s">
        <v>779</v>
      </c>
      <c r="D383" s="43">
        <v>180</v>
      </c>
    </row>
    <row r="384" spans="2:4" ht="12.75">
      <c r="B384" s="42" t="s">
        <v>395</v>
      </c>
      <c r="C384" s="25" t="s">
        <v>779</v>
      </c>
      <c r="D384" s="43">
        <v>75</v>
      </c>
    </row>
    <row r="385" spans="2:4" ht="12.75">
      <c r="B385" s="42" t="s">
        <v>396</v>
      </c>
      <c r="C385" s="25" t="s">
        <v>779</v>
      </c>
      <c r="D385" s="43">
        <v>60</v>
      </c>
    </row>
    <row r="386" spans="2:4" ht="12.75">
      <c r="B386" s="42" t="s">
        <v>397</v>
      </c>
      <c r="C386" s="25" t="s">
        <v>779</v>
      </c>
      <c r="D386" s="43">
        <v>60</v>
      </c>
    </row>
    <row r="387" spans="2:4" ht="12.75">
      <c r="B387" s="42" t="s">
        <v>398</v>
      </c>
      <c r="C387" s="25" t="s">
        <v>779</v>
      </c>
      <c r="D387" s="43">
        <v>0</v>
      </c>
    </row>
    <row r="388" spans="2:4" ht="12.75">
      <c r="B388" s="42" t="s">
        <v>399</v>
      </c>
      <c r="C388" s="25" t="s">
        <v>779</v>
      </c>
      <c r="D388" s="43">
        <v>0</v>
      </c>
    </row>
    <row r="389" spans="2:4" ht="12.75">
      <c r="B389" s="42" t="s">
        <v>400</v>
      </c>
      <c r="C389" s="25" t="s">
        <v>779</v>
      </c>
      <c r="D389" s="43">
        <v>0</v>
      </c>
    </row>
    <row r="390" spans="2:4" ht="12.75">
      <c r="B390" s="42" t="s">
        <v>401</v>
      </c>
      <c r="C390" s="25" t="s">
        <v>779</v>
      </c>
      <c r="D390" s="43">
        <v>0</v>
      </c>
    </row>
    <row r="391" spans="2:4" ht="12.75">
      <c r="B391" s="42" t="s">
        <v>402</v>
      </c>
      <c r="C391" s="25" t="s">
        <v>779</v>
      </c>
      <c r="D391" s="43">
        <v>180</v>
      </c>
    </row>
    <row r="392" spans="2:4" ht="12.75">
      <c r="B392" s="42" t="s">
        <v>403</v>
      </c>
      <c r="C392" s="25" t="s">
        <v>779</v>
      </c>
      <c r="D392" s="43">
        <v>75</v>
      </c>
    </row>
    <row r="393" spans="2:4" ht="12.75">
      <c r="B393" s="42" t="s">
        <v>404</v>
      </c>
      <c r="C393" s="25" t="s">
        <v>779</v>
      </c>
      <c r="D393" s="43">
        <v>60</v>
      </c>
    </row>
    <row r="394" spans="2:4" ht="12.75">
      <c r="B394" s="42" t="s">
        <v>405</v>
      </c>
      <c r="C394" s="25" t="s">
        <v>779</v>
      </c>
      <c r="D394" s="43">
        <v>60</v>
      </c>
    </row>
    <row r="395" spans="2:4" ht="12.75">
      <c r="B395" s="42" t="s">
        <v>406</v>
      </c>
      <c r="C395" s="25" t="s">
        <v>779</v>
      </c>
      <c r="D395" s="43">
        <v>0</v>
      </c>
    </row>
    <row r="396" spans="2:4" ht="12.75">
      <c r="B396" s="42" t="s">
        <v>407</v>
      </c>
      <c r="C396" s="25" t="s">
        <v>779</v>
      </c>
      <c r="D396" s="43">
        <v>0</v>
      </c>
    </row>
    <row r="397" spans="2:4" ht="12.75">
      <c r="B397" s="42" t="s">
        <v>408</v>
      </c>
      <c r="C397" s="25" t="s">
        <v>779</v>
      </c>
      <c r="D397" s="43">
        <v>0</v>
      </c>
    </row>
    <row r="398" spans="2:4" ht="12.75">
      <c r="B398" s="42" t="s">
        <v>409</v>
      </c>
      <c r="C398" s="25" t="s">
        <v>779</v>
      </c>
      <c r="D398" s="43">
        <v>0</v>
      </c>
    </row>
    <row r="399" spans="2:4" ht="12.75">
      <c r="B399" s="42" t="s">
        <v>410</v>
      </c>
      <c r="C399" s="25" t="s">
        <v>779</v>
      </c>
      <c r="D399" s="43">
        <v>180</v>
      </c>
    </row>
    <row r="400" spans="2:4" ht="12.75">
      <c r="B400" s="42" t="s">
        <v>411</v>
      </c>
      <c r="C400" s="25" t="s">
        <v>779</v>
      </c>
      <c r="D400" s="43">
        <v>75</v>
      </c>
    </row>
    <row r="401" spans="2:4" ht="12.75">
      <c r="B401" s="42" t="s">
        <v>412</v>
      </c>
      <c r="C401" s="25" t="s">
        <v>779</v>
      </c>
      <c r="D401" s="43">
        <v>60</v>
      </c>
    </row>
    <row r="402" spans="2:4" ht="12.75">
      <c r="B402" s="42" t="s">
        <v>413</v>
      </c>
      <c r="C402" s="25" t="s">
        <v>779</v>
      </c>
      <c r="D402" s="43">
        <v>60</v>
      </c>
    </row>
    <row r="403" spans="2:4" ht="12.75">
      <c r="B403" s="42" t="s">
        <v>414</v>
      </c>
      <c r="C403" s="25" t="s">
        <v>779</v>
      </c>
      <c r="D403" s="43">
        <v>0</v>
      </c>
    </row>
    <row r="404" spans="2:4" ht="12.75">
      <c r="B404" s="42" t="s">
        <v>415</v>
      </c>
      <c r="C404" s="25" t="s">
        <v>779</v>
      </c>
      <c r="D404" s="43">
        <v>0</v>
      </c>
    </row>
    <row r="405" spans="2:4" ht="12.75">
      <c r="B405" s="42" t="s">
        <v>416</v>
      </c>
      <c r="C405" s="25" t="s">
        <v>779</v>
      </c>
      <c r="D405" s="43">
        <v>0</v>
      </c>
    </row>
    <row r="406" spans="2:4" ht="12.75">
      <c r="B406" s="42" t="s">
        <v>417</v>
      </c>
      <c r="C406" s="25" t="s">
        <v>779</v>
      </c>
      <c r="D406" s="43">
        <v>0</v>
      </c>
    </row>
    <row r="407" spans="2:4" ht="12.75">
      <c r="B407" s="42" t="s">
        <v>418</v>
      </c>
      <c r="C407" s="25" t="s">
        <v>779</v>
      </c>
      <c r="D407" s="43">
        <v>180</v>
      </c>
    </row>
    <row r="408" spans="2:4" ht="12.75">
      <c r="B408" s="42" t="s">
        <v>419</v>
      </c>
      <c r="C408" s="25" t="s">
        <v>779</v>
      </c>
      <c r="D408" s="43">
        <v>75</v>
      </c>
    </row>
    <row r="409" spans="2:4" ht="12.75">
      <c r="B409" s="42" t="s">
        <v>420</v>
      </c>
      <c r="C409" s="25" t="s">
        <v>779</v>
      </c>
      <c r="D409" s="43">
        <v>60</v>
      </c>
    </row>
    <row r="410" spans="2:4" ht="12.75">
      <c r="B410" s="42" t="s">
        <v>421</v>
      </c>
      <c r="C410" s="25" t="s">
        <v>779</v>
      </c>
      <c r="D410" s="43">
        <v>60</v>
      </c>
    </row>
    <row r="411" spans="2:4" ht="12.75">
      <c r="B411" s="42" t="s">
        <v>422</v>
      </c>
      <c r="C411" s="25" t="s">
        <v>779</v>
      </c>
      <c r="D411" s="43">
        <v>0</v>
      </c>
    </row>
    <row r="412" spans="2:4" ht="12.75">
      <c r="B412" s="42" t="s">
        <v>423</v>
      </c>
      <c r="C412" s="25" t="s">
        <v>779</v>
      </c>
      <c r="D412" s="43">
        <v>0</v>
      </c>
    </row>
    <row r="413" spans="2:4" ht="12.75">
      <c r="B413" s="42" t="s">
        <v>424</v>
      </c>
      <c r="C413" s="25" t="s">
        <v>779</v>
      </c>
      <c r="D413" s="43">
        <v>0</v>
      </c>
    </row>
    <row r="414" spans="2:4" ht="12.75">
      <c r="B414" s="42" t="s">
        <v>425</v>
      </c>
      <c r="C414" s="25" t="s">
        <v>779</v>
      </c>
      <c r="D414" s="43">
        <v>0</v>
      </c>
    </row>
    <row r="415" spans="2:4" ht="12.75">
      <c r="B415" s="42" t="s">
        <v>426</v>
      </c>
      <c r="C415" s="25" t="s">
        <v>779</v>
      </c>
      <c r="D415" s="43">
        <v>180</v>
      </c>
    </row>
    <row r="416" spans="2:4" ht="12.75">
      <c r="B416" s="42" t="s">
        <v>427</v>
      </c>
      <c r="C416" s="25" t="s">
        <v>779</v>
      </c>
      <c r="D416" s="43">
        <v>75</v>
      </c>
    </row>
    <row r="417" spans="2:4" ht="12.75">
      <c r="B417" s="42" t="s">
        <v>428</v>
      </c>
      <c r="C417" s="25" t="s">
        <v>779</v>
      </c>
      <c r="D417" s="43">
        <v>60</v>
      </c>
    </row>
    <row r="418" spans="2:4" ht="12.75">
      <c r="B418" s="42" t="s">
        <v>429</v>
      </c>
      <c r="C418" s="25" t="s">
        <v>779</v>
      </c>
      <c r="D418" s="43">
        <v>60</v>
      </c>
    </row>
    <row r="419" spans="2:4" ht="12.75">
      <c r="B419" s="42" t="s">
        <v>430</v>
      </c>
      <c r="C419" s="25" t="s">
        <v>779</v>
      </c>
      <c r="D419" s="43">
        <v>0</v>
      </c>
    </row>
    <row r="420" spans="2:4" ht="12.75">
      <c r="B420" s="42" t="s">
        <v>431</v>
      </c>
      <c r="C420" s="25" t="s">
        <v>779</v>
      </c>
      <c r="D420" s="43">
        <v>0</v>
      </c>
    </row>
    <row r="421" spans="2:4" ht="12.75">
      <c r="B421" s="42" t="s">
        <v>432</v>
      </c>
      <c r="C421" s="25" t="s">
        <v>779</v>
      </c>
      <c r="D421" s="43">
        <v>0</v>
      </c>
    </row>
    <row r="422" spans="2:4" ht="12.75">
      <c r="B422" s="42" t="s">
        <v>433</v>
      </c>
      <c r="C422" s="25" t="s">
        <v>779</v>
      </c>
      <c r="D422" s="43">
        <v>0</v>
      </c>
    </row>
    <row r="423" spans="2:4" ht="12.75">
      <c r="B423" s="42" t="s">
        <v>434</v>
      </c>
      <c r="C423" s="25" t="s">
        <v>779</v>
      </c>
      <c r="D423" s="43">
        <v>180</v>
      </c>
    </row>
    <row r="424" spans="2:4" ht="12.75">
      <c r="B424" s="42" t="s">
        <v>435</v>
      </c>
      <c r="C424" s="25" t="s">
        <v>779</v>
      </c>
      <c r="D424" s="43">
        <v>75</v>
      </c>
    </row>
    <row r="425" spans="2:4" ht="12.75">
      <c r="B425" s="42" t="s">
        <v>436</v>
      </c>
      <c r="C425" s="25" t="s">
        <v>779</v>
      </c>
      <c r="D425" s="43">
        <v>60</v>
      </c>
    </row>
    <row r="426" spans="2:4" ht="12.75">
      <c r="B426" s="42" t="s">
        <v>437</v>
      </c>
      <c r="C426" s="25" t="s">
        <v>779</v>
      </c>
      <c r="D426" s="43">
        <v>60</v>
      </c>
    </row>
    <row r="427" spans="2:4" ht="12.75">
      <c r="B427" s="42" t="s">
        <v>438</v>
      </c>
      <c r="C427" s="25" t="s">
        <v>779</v>
      </c>
      <c r="D427" s="43">
        <v>0</v>
      </c>
    </row>
    <row r="428" spans="2:4" ht="12.75">
      <c r="B428" s="42" t="s">
        <v>439</v>
      </c>
      <c r="C428" s="25" t="s">
        <v>779</v>
      </c>
      <c r="D428" s="43">
        <v>0</v>
      </c>
    </row>
    <row r="429" spans="2:4" ht="12.75">
      <c r="B429" s="42" t="s">
        <v>440</v>
      </c>
      <c r="C429" s="25" t="s">
        <v>779</v>
      </c>
      <c r="D429" s="43">
        <v>0</v>
      </c>
    </row>
    <row r="430" spans="2:4" ht="12.75">
      <c r="B430" s="42" t="s">
        <v>441</v>
      </c>
      <c r="C430" s="25" t="s">
        <v>779</v>
      </c>
      <c r="D430" s="43">
        <v>0</v>
      </c>
    </row>
    <row r="431" spans="2:4" ht="12.75">
      <c r="B431" s="42" t="s">
        <v>442</v>
      </c>
      <c r="C431" s="25" t="s">
        <v>779</v>
      </c>
      <c r="D431" s="43">
        <v>180</v>
      </c>
    </row>
    <row r="432" spans="2:4" ht="12.75">
      <c r="B432" s="42" t="s">
        <v>443</v>
      </c>
      <c r="C432" s="25" t="s">
        <v>779</v>
      </c>
      <c r="D432" s="43">
        <v>75</v>
      </c>
    </row>
    <row r="433" spans="2:4" ht="12.75">
      <c r="B433" s="42" t="s">
        <v>444</v>
      </c>
      <c r="C433" s="25" t="s">
        <v>779</v>
      </c>
      <c r="D433" s="43">
        <v>60</v>
      </c>
    </row>
    <row r="434" spans="2:4" ht="12.75">
      <c r="B434" s="42" t="s">
        <v>445</v>
      </c>
      <c r="C434" s="25" t="s">
        <v>779</v>
      </c>
      <c r="D434" s="43">
        <v>60</v>
      </c>
    </row>
    <row r="435" spans="2:4" ht="12.75">
      <c r="B435" s="42" t="s">
        <v>446</v>
      </c>
      <c r="C435" s="25" t="s">
        <v>779</v>
      </c>
      <c r="D435" s="43">
        <v>0</v>
      </c>
    </row>
    <row r="436" spans="2:4" ht="12.75">
      <c r="B436" s="42" t="s">
        <v>447</v>
      </c>
      <c r="C436" s="25" t="s">
        <v>779</v>
      </c>
      <c r="D436" s="43">
        <v>0</v>
      </c>
    </row>
    <row r="437" spans="2:4" ht="12.75">
      <c r="B437" s="42" t="s">
        <v>448</v>
      </c>
      <c r="C437" s="25" t="s">
        <v>779</v>
      </c>
      <c r="D437" s="43">
        <v>0</v>
      </c>
    </row>
    <row r="438" spans="2:4" ht="12.75">
      <c r="B438" s="42" t="s">
        <v>449</v>
      </c>
      <c r="C438" s="25" t="s">
        <v>779</v>
      </c>
      <c r="D438" s="43">
        <v>0</v>
      </c>
    </row>
    <row r="439" spans="2:4" ht="12.75">
      <c r="B439" s="42" t="s">
        <v>450</v>
      </c>
      <c r="C439" s="25" t="s">
        <v>779</v>
      </c>
      <c r="D439" s="43">
        <v>180</v>
      </c>
    </row>
    <row r="440" spans="2:4" ht="12.75">
      <c r="B440" s="42" t="s">
        <v>451</v>
      </c>
      <c r="C440" s="25" t="s">
        <v>779</v>
      </c>
      <c r="D440" s="43">
        <v>75</v>
      </c>
    </row>
    <row r="441" spans="2:4" ht="12.75">
      <c r="B441" s="42" t="s">
        <v>452</v>
      </c>
      <c r="C441" s="25" t="s">
        <v>779</v>
      </c>
      <c r="D441" s="43">
        <v>60</v>
      </c>
    </row>
    <row r="442" spans="2:4" ht="12.75">
      <c r="B442" s="42" t="s">
        <v>453</v>
      </c>
      <c r="C442" s="25" t="s">
        <v>779</v>
      </c>
      <c r="D442" s="43">
        <v>60</v>
      </c>
    </row>
    <row r="443" spans="2:4" ht="12.75">
      <c r="B443" s="42" t="s">
        <v>454</v>
      </c>
      <c r="C443" s="25" t="s">
        <v>779</v>
      </c>
      <c r="D443" s="43">
        <v>0</v>
      </c>
    </row>
    <row r="444" spans="2:4" ht="12.75">
      <c r="B444" s="42" t="s">
        <v>455</v>
      </c>
      <c r="C444" s="25" t="s">
        <v>779</v>
      </c>
      <c r="D444" s="43">
        <v>0</v>
      </c>
    </row>
    <row r="445" spans="2:4" ht="12.75">
      <c r="B445" s="42" t="s">
        <v>456</v>
      </c>
      <c r="C445" s="25" t="s">
        <v>779</v>
      </c>
      <c r="D445" s="43">
        <v>0</v>
      </c>
    </row>
    <row r="446" spans="2:4" ht="12.75">
      <c r="B446" s="42" t="s">
        <v>457</v>
      </c>
      <c r="C446" s="25" t="s">
        <v>779</v>
      </c>
      <c r="D446" s="43">
        <v>0</v>
      </c>
    </row>
    <row r="447" spans="2:4" ht="12.75">
      <c r="B447" s="42" t="s">
        <v>458</v>
      </c>
      <c r="C447" s="25" t="s">
        <v>779</v>
      </c>
      <c r="D447" s="43">
        <v>180</v>
      </c>
    </row>
    <row r="448" spans="2:4" ht="12.75">
      <c r="B448" s="42" t="s">
        <v>459</v>
      </c>
      <c r="C448" s="25" t="s">
        <v>779</v>
      </c>
      <c r="D448" s="43">
        <v>75</v>
      </c>
    </row>
    <row r="449" spans="2:4" ht="12.75">
      <c r="B449" s="42" t="s">
        <v>460</v>
      </c>
      <c r="C449" s="25" t="s">
        <v>779</v>
      </c>
      <c r="D449" s="43">
        <v>60</v>
      </c>
    </row>
    <row r="450" spans="2:4" ht="12.75">
      <c r="B450" s="42" t="s">
        <v>461</v>
      </c>
      <c r="C450" s="25" t="s">
        <v>779</v>
      </c>
      <c r="D450" s="43">
        <v>60</v>
      </c>
    </row>
    <row r="451" spans="2:4" ht="12.75">
      <c r="B451" s="42" t="s">
        <v>462</v>
      </c>
      <c r="C451" s="25" t="s">
        <v>779</v>
      </c>
      <c r="D451" s="43">
        <v>0</v>
      </c>
    </row>
    <row r="452" spans="2:4" ht="12.75">
      <c r="B452" s="42" t="s">
        <v>463</v>
      </c>
      <c r="C452" s="25" t="s">
        <v>779</v>
      </c>
      <c r="D452" s="43">
        <v>0</v>
      </c>
    </row>
    <row r="453" spans="2:4" ht="12.75">
      <c r="B453" s="42" t="s">
        <v>464</v>
      </c>
      <c r="C453" s="25" t="s">
        <v>779</v>
      </c>
      <c r="D453" s="43">
        <v>0</v>
      </c>
    </row>
    <row r="454" spans="2:4" ht="12.75">
      <c r="B454" s="42" t="s">
        <v>465</v>
      </c>
      <c r="C454" s="25" t="s">
        <v>779</v>
      </c>
      <c r="D454" s="43">
        <v>0</v>
      </c>
    </row>
    <row r="455" spans="2:4" ht="12.75">
      <c r="B455" s="42" t="s">
        <v>466</v>
      </c>
      <c r="C455" s="25" t="s">
        <v>779</v>
      </c>
      <c r="D455" s="43">
        <v>180</v>
      </c>
    </row>
    <row r="456" spans="2:4" ht="12.75">
      <c r="B456" s="42" t="s">
        <v>467</v>
      </c>
      <c r="C456" s="25" t="s">
        <v>779</v>
      </c>
      <c r="D456" s="43">
        <v>75</v>
      </c>
    </row>
    <row r="457" spans="2:4" ht="12.75">
      <c r="B457" s="42" t="s">
        <v>468</v>
      </c>
      <c r="C457" s="25" t="s">
        <v>779</v>
      </c>
      <c r="D457" s="43">
        <v>60</v>
      </c>
    </row>
    <row r="458" spans="2:4" ht="12.75">
      <c r="B458" s="42" t="s">
        <v>469</v>
      </c>
      <c r="C458" s="25" t="s">
        <v>779</v>
      </c>
      <c r="D458" s="43">
        <v>60</v>
      </c>
    </row>
    <row r="459" spans="2:4" ht="12.75">
      <c r="B459" s="42" t="s">
        <v>470</v>
      </c>
      <c r="C459" s="25" t="s">
        <v>779</v>
      </c>
      <c r="D459" s="43">
        <v>0</v>
      </c>
    </row>
    <row r="460" spans="2:4" ht="12.75">
      <c r="B460" s="42" t="s">
        <v>471</v>
      </c>
      <c r="C460" s="25" t="s">
        <v>779</v>
      </c>
      <c r="D460" s="43">
        <v>0</v>
      </c>
    </row>
    <row r="461" spans="2:4" ht="12.75">
      <c r="B461" s="42" t="s">
        <v>472</v>
      </c>
      <c r="C461" s="25" t="s">
        <v>779</v>
      </c>
      <c r="D461" s="43">
        <v>0</v>
      </c>
    </row>
    <row r="462" spans="2:4" ht="12.75">
      <c r="B462" s="42" t="s">
        <v>473</v>
      </c>
      <c r="C462" s="25" t="s">
        <v>779</v>
      </c>
      <c r="D462" s="43">
        <v>0</v>
      </c>
    </row>
    <row r="463" spans="2:4" ht="12.75">
      <c r="B463" s="42" t="s">
        <v>474</v>
      </c>
      <c r="C463" s="25" t="s">
        <v>779</v>
      </c>
      <c r="D463" s="43">
        <v>180</v>
      </c>
    </row>
    <row r="464" spans="2:4" ht="12.75">
      <c r="B464" s="42" t="s">
        <v>475</v>
      </c>
      <c r="C464" s="25" t="s">
        <v>779</v>
      </c>
      <c r="D464" s="43">
        <v>75</v>
      </c>
    </row>
    <row r="465" spans="2:4" ht="12.75">
      <c r="B465" s="42" t="s">
        <v>476</v>
      </c>
      <c r="C465" s="25" t="s">
        <v>779</v>
      </c>
      <c r="D465" s="43">
        <v>60</v>
      </c>
    </row>
    <row r="466" spans="2:4" ht="12.75">
      <c r="B466" s="42" t="s">
        <v>477</v>
      </c>
      <c r="C466" s="25" t="s">
        <v>779</v>
      </c>
      <c r="D466" s="43">
        <v>60</v>
      </c>
    </row>
    <row r="467" spans="2:4" ht="12.75">
      <c r="B467" s="42" t="s">
        <v>478</v>
      </c>
      <c r="C467" s="25" t="s">
        <v>779</v>
      </c>
      <c r="D467" s="43">
        <v>0</v>
      </c>
    </row>
    <row r="468" spans="2:4" ht="12.75">
      <c r="B468" s="42" t="s">
        <v>479</v>
      </c>
      <c r="C468" s="25" t="s">
        <v>779</v>
      </c>
      <c r="D468" s="43">
        <v>0</v>
      </c>
    </row>
    <row r="469" spans="2:4" ht="12.75">
      <c r="B469" s="42" t="s">
        <v>480</v>
      </c>
      <c r="C469" s="25" t="s">
        <v>779</v>
      </c>
      <c r="D469" s="43">
        <v>0</v>
      </c>
    </row>
    <row r="470" spans="2:4" ht="12.75">
      <c r="B470" s="42" t="s">
        <v>481</v>
      </c>
      <c r="C470" s="25" t="s">
        <v>779</v>
      </c>
      <c r="D470" s="43">
        <v>0</v>
      </c>
    </row>
    <row r="471" spans="2:4" ht="12.75">
      <c r="B471" s="42" t="s">
        <v>482</v>
      </c>
      <c r="C471" s="25" t="s">
        <v>779</v>
      </c>
      <c r="D471" s="43">
        <v>180</v>
      </c>
    </row>
    <row r="472" spans="2:4" ht="12.75">
      <c r="B472" s="42" t="s">
        <v>483</v>
      </c>
      <c r="C472" s="25" t="s">
        <v>779</v>
      </c>
      <c r="D472" s="43">
        <v>75</v>
      </c>
    </row>
    <row r="473" spans="2:4" ht="12.75">
      <c r="B473" s="42" t="s">
        <v>484</v>
      </c>
      <c r="C473" s="25" t="s">
        <v>779</v>
      </c>
      <c r="D473" s="43">
        <v>60</v>
      </c>
    </row>
    <row r="474" spans="2:4" ht="12.75">
      <c r="B474" s="42" t="s">
        <v>485</v>
      </c>
      <c r="C474" s="25" t="s">
        <v>779</v>
      </c>
      <c r="D474" s="43">
        <v>60</v>
      </c>
    </row>
    <row r="475" spans="2:4" ht="12.75">
      <c r="B475" s="42" t="s">
        <v>486</v>
      </c>
      <c r="C475" s="25" t="s">
        <v>779</v>
      </c>
      <c r="D475" s="43">
        <v>0</v>
      </c>
    </row>
    <row r="476" spans="2:4" ht="12.75">
      <c r="B476" s="42" t="s">
        <v>487</v>
      </c>
      <c r="C476" s="25" t="s">
        <v>779</v>
      </c>
      <c r="D476" s="43">
        <v>0</v>
      </c>
    </row>
    <row r="477" spans="2:4" ht="12.75">
      <c r="B477" s="42" t="s">
        <v>488</v>
      </c>
      <c r="C477" s="25" t="s">
        <v>779</v>
      </c>
      <c r="D477" s="43">
        <v>0</v>
      </c>
    </row>
    <row r="478" spans="2:4" ht="12.75">
      <c r="B478" s="42" t="s">
        <v>489</v>
      </c>
      <c r="C478" s="25" t="s">
        <v>779</v>
      </c>
      <c r="D478" s="43">
        <v>0</v>
      </c>
    </row>
    <row r="479" spans="2:4" ht="12.75">
      <c r="B479" s="42" t="s">
        <v>490</v>
      </c>
      <c r="C479" s="25" t="s">
        <v>779</v>
      </c>
      <c r="D479" s="43">
        <v>180</v>
      </c>
    </row>
    <row r="480" spans="2:4" ht="12.75">
      <c r="B480" s="42" t="s">
        <v>491</v>
      </c>
      <c r="C480" s="25" t="s">
        <v>779</v>
      </c>
      <c r="D480" s="43">
        <v>75</v>
      </c>
    </row>
    <row r="481" spans="2:4" ht="12.75">
      <c r="B481" s="42" t="s">
        <v>492</v>
      </c>
      <c r="C481" s="25" t="s">
        <v>779</v>
      </c>
      <c r="D481" s="43">
        <v>60</v>
      </c>
    </row>
    <row r="482" spans="2:4" ht="12.75">
      <c r="B482" s="42" t="s">
        <v>493</v>
      </c>
      <c r="C482" s="25" t="s">
        <v>779</v>
      </c>
      <c r="D482" s="43">
        <v>60</v>
      </c>
    </row>
    <row r="483" spans="2:4" ht="12.75">
      <c r="B483" s="42" t="s">
        <v>494</v>
      </c>
      <c r="C483" s="25" t="s">
        <v>779</v>
      </c>
      <c r="D483" s="43">
        <v>0</v>
      </c>
    </row>
    <row r="484" spans="2:4" ht="12.75">
      <c r="B484" s="42" t="s">
        <v>495</v>
      </c>
      <c r="C484" s="25" t="s">
        <v>779</v>
      </c>
      <c r="D484" s="43">
        <v>0</v>
      </c>
    </row>
    <row r="485" spans="2:4" ht="12.75">
      <c r="B485" s="42" t="s">
        <v>496</v>
      </c>
      <c r="C485" s="25" t="s">
        <v>779</v>
      </c>
      <c r="D485" s="43">
        <v>0</v>
      </c>
    </row>
    <row r="486" spans="2:4" ht="12.75">
      <c r="B486" s="42" t="s">
        <v>497</v>
      </c>
      <c r="C486" s="25" t="s">
        <v>779</v>
      </c>
      <c r="D486" s="43">
        <v>0</v>
      </c>
    </row>
    <row r="487" spans="2:4" ht="12.75">
      <c r="B487" s="42" t="s">
        <v>498</v>
      </c>
      <c r="C487" s="25" t="s">
        <v>779</v>
      </c>
      <c r="D487" s="43">
        <v>180</v>
      </c>
    </row>
    <row r="488" spans="2:4" ht="12.75">
      <c r="B488" s="42" t="s">
        <v>499</v>
      </c>
      <c r="C488" s="25" t="s">
        <v>779</v>
      </c>
      <c r="D488" s="43">
        <v>75</v>
      </c>
    </row>
    <row r="489" spans="2:4" ht="12.75">
      <c r="B489" s="42" t="s">
        <v>500</v>
      </c>
      <c r="C489" s="25" t="s">
        <v>779</v>
      </c>
      <c r="D489" s="43">
        <v>60</v>
      </c>
    </row>
    <row r="490" spans="2:4" ht="12.75">
      <c r="B490" s="42" t="s">
        <v>501</v>
      </c>
      <c r="C490" s="25" t="s">
        <v>779</v>
      </c>
      <c r="D490" s="43">
        <v>60</v>
      </c>
    </row>
    <row r="491" spans="2:4" ht="12.75">
      <c r="B491" s="42" t="s">
        <v>502</v>
      </c>
      <c r="C491" s="25" t="s">
        <v>779</v>
      </c>
      <c r="D491" s="43">
        <v>0</v>
      </c>
    </row>
    <row r="492" spans="2:4" ht="12.75">
      <c r="B492" s="42" t="s">
        <v>503</v>
      </c>
      <c r="C492" s="25" t="s">
        <v>779</v>
      </c>
      <c r="D492" s="43">
        <v>0</v>
      </c>
    </row>
    <row r="493" spans="2:4" ht="12.75">
      <c r="B493" s="42" t="s">
        <v>504</v>
      </c>
      <c r="C493" s="25" t="s">
        <v>779</v>
      </c>
      <c r="D493" s="43">
        <v>0</v>
      </c>
    </row>
    <row r="494" spans="2:4" ht="12.75">
      <c r="B494" s="42" t="s">
        <v>505</v>
      </c>
      <c r="C494" s="25" t="s">
        <v>779</v>
      </c>
      <c r="D494" s="43">
        <v>0</v>
      </c>
    </row>
    <row r="495" spans="2:4" ht="12.75">
      <c r="B495" s="42" t="s">
        <v>506</v>
      </c>
      <c r="C495" s="25" t="s">
        <v>779</v>
      </c>
      <c r="D495" s="43">
        <v>180</v>
      </c>
    </row>
    <row r="496" spans="2:4" ht="12.75">
      <c r="B496" s="42" t="s">
        <v>507</v>
      </c>
      <c r="C496" s="25" t="s">
        <v>779</v>
      </c>
      <c r="D496" s="43">
        <v>75</v>
      </c>
    </row>
    <row r="497" spans="2:4" ht="12.75">
      <c r="B497" s="42" t="s">
        <v>508</v>
      </c>
      <c r="C497" s="25" t="s">
        <v>779</v>
      </c>
      <c r="D497" s="43">
        <v>60</v>
      </c>
    </row>
    <row r="498" spans="2:4" ht="12.75">
      <c r="B498" s="42" t="s">
        <v>509</v>
      </c>
      <c r="C498" s="25" t="s">
        <v>779</v>
      </c>
      <c r="D498" s="43">
        <v>60</v>
      </c>
    </row>
    <row r="499" spans="2:4" ht="12.75">
      <c r="B499" s="42" t="s">
        <v>510</v>
      </c>
      <c r="C499" s="25" t="s">
        <v>779</v>
      </c>
      <c r="D499" s="43">
        <v>0</v>
      </c>
    </row>
    <row r="500" spans="2:4" ht="12.75">
      <c r="B500" s="42" t="s">
        <v>511</v>
      </c>
      <c r="C500" s="25" t="s">
        <v>779</v>
      </c>
      <c r="D500" s="43">
        <v>0</v>
      </c>
    </row>
    <row r="501" spans="2:4" ht="12.75">
      <c r="B501" s="42" t="s">
        <v>512</v>
      </c>
      <c r="C501" s="25" t="s">
        <v>779</v>
      </c>
      <c r="D501" s="43">
        <v>0</v>
      </c>
    </row>
    <row r="502" spans="2:4" ht="12.75">
      <c r="B502" s="42" t="s">
        <v>513</v>
      </c>
      <c r="C502" s="25" t="s">
        <v>779</v>
      </c>
      <c r="D502" s="43">
        <v>0</v>
      </c>
    </row>
    <row r="503" spans="2:4" ht="12.75">
      <c r="B503" s="42" t="s">
        <v>514</v>
      </c>
      <c r="C503" s="25" t="s">
        <v>779</v>
      </c>
      <c r="D503" s="43">
        <v>180</v>
      </c>
    </row>
    <row r="504" spans="2:4" ht="12.75">
      <c r="B504" s="42" t="s">
        <v>515</v>
      </c>
      <c r="C504" s="25" t="s">
        <v>779</v>
      </c>
      <c r="D504" s="43">
        <v>75</v>
      </c>
    </row>
    <row r="505" spans="2:4" ht="12.75">
      <c r="B505" s="42" t="s">
        <v>516</v>
      </c>
      <c r="C505" s="25" t="s">
        <v>779</v>
      </c>
      <c r="D505" s="43">
        <v>60</v>
      </c>
    </row>
    <row r="506" spans="2:4" ht="12.75">
      <c r="B506" s="42" t="s">
        <v>517</v>
      </c>
      <c r="C506" s="25" t="s">
        <v>779</v>
      </c>
      <c r="D506" s="43">
        <v>60</v>
      </c>
    </row>
    <row r="507" spans="2:4" ht="12.75">
      <c r="B507" s="42" t="s">
        <v>518</v>
      </c>
      <c r="C507" s="25" t="s">
        <v>779</v>
      </c>
      <c r="D507" s="43">
        <v>0</v>
      </c>
    </row>
    <row r="508" spans="2:4" ht="12.75">
      <c r="B508" s="42" t="s">
        <v>519</v>
      </c>
      <c r="C508" s="25" t="s">
        <v>779</v>
      </c>
      <c r="D508" s="43">
        <v>0</v>
      </c>
    </row>
    <row r="509" spans="2:4" ht="12.75">
      <c r="B509" s="42" t="s">
        <v>520</v>
      </c>
      <c r="C509" s="25" t="s">
        <v>779</v>
      </c>
      <c r="D509" s="43">
        <v>0</v>
      </c>
    </row>
    <row r="510" spans="2:4" ht="12.75">
      <c r="B510" s="42" t="s">
        <v>521</v>
      </c>
      <c r="C510" s="25" t="s">
        <v>779</v>
      </c>
      <c r="D510" s="43">
        <v>0</v>
      </c>
    </row>
    <row r="511" spans="2:4" ht="12.75">
      <c r="B511" s="42" t="s">
        <v>522</v>
      </c>
      <c r="C511" s="25" t="s">
        <v>779</v>
      </c>
      <c r="D511" s="43">
        <v>180</v>
      </c>
    </row>
    <row r="512" spans="2:4" ht="12.75">
      <c r="B512" s="42" t="s">
        <v>523</v>
      </c>
      <c r="C512" s="25" t="s">
        <v>779</v>
      </c>
      <c r="D512" s="43">
        <v>75</v>
      </c>
    </row>
    <row r="513" spans="2:4" ht="12.75">
      <c r="B513" s="42" t="s">
        <v>524</v>
      </c>
      <c r="C513" s="25" t="s">
        <v>779</v>
      </c>
      <c r="D513" s="43">
        <v>60</v>
      </c>
    </row>
    <row r="514" spans="2:4" ht="12.75">
      <c r="B514" s="42" t="s">
        <v>525</v>
      </c>
      <c r="C514" s="25" t="s">
        <v>779</v>
      </c>
      <c r="D514" s="43">
        <v>60</v>
      </c>
    </row>
    <row r="515" spans="2:4" ht="12.75">
      <c r="B515" s="42" t="s">
        <v>526</v>
      </c>
      <c r="C515" s="25" t="s">
        <v>779</v>
      </c>
      <c r="D515" s="43">
        <v>0</v>
      </c>
    </row>
    <row r="516" spans="2:4" ht="12.75">
      <c r="B516" s="42" t="s">
        <v>527</v>
      </c>
      <c r="C516" s="25" t="s">
        <v>779</v>
      </c>
      <c r="D516" s="43">
        <v>0</v>
      </c>
    </row>
    <row r="517" spans="2:4" ht="12.75">
      <c r="B517" s="42" t="s">
        <v>528</v>
      </c>
      <c r="C517" s="25" t="s">
        <v>779</v>
      </c>
      <c r="D517" s="43">
        <v>0</v>
      </c>
    </row>
    <row r="518" spans="2:4" ht="12.75">
      <c r="B518" s="42" t="s">
        <v>529</v>
      </c>
      <c r="C518" s="25" t="s">
        <v>779</v>
      </c>
      <c r="D518" s="43">
        <v>0</v>
      </c>
    </row>
    <row r="519" spans="2:4" ht="12.75">
      <c r="B519" s="42" t="s">
        <v>530</v>
      </c>
      <c r="C519" s="25" t="s">
        <v>779</v>
      </c>
      <c r="D519" s="43">
        <v>180</v>
      </c>
    </row>
    <row r="520" spans="2:4" ht="12.75">
      <c r="B520" s="42" t="s">
        <v>531</v>
      </c>
      <c r="C520" s="25" t="s">
        <v>779</v>
      </c>
      <c r="D520" s="43">
        <v>75</v>
      </c>
    </row>
    <row r="521" spans="2:4" ht="12.75">
      <c r="B521" s="42" t="s">
        <v>532</v>
      </c>
      <c r="C521" s="25" t="s">
        <v>779</v>
      </c>
      <c r="D521" s="43">
        <v>60</v>
      </c>
    </row>
    <row r="522" spans="2:4" ht="12.75">
      <c r="B522" s="42" t="s">
        <v>533</v>
      </c>
      <c r="C522" s="25" t="s">
        <v>779</v>
      </c>
      <c r="D522" s="43">
        <v>60</v>
      </c>
    </row>
    <row r="523" spans="2:4" ht="12.75">
      <c r="B523" s="42" t="s">
        <v>534</v>
      </c>
      <c r="C523" s="25" t="s">
        <v>779</v>
      </c>
      <c r="D523" s="43">
        <v>0</v>
      </c>
    </row>
    <row r="524" spans="2:4" ht="12.75">
      <c r="B524" s="42" t="s">
        <v>535</v>
      </c>
      <c r="C524" s="25" t="s">
        <v>779</v>
      </c>
      <c r="D524" s="43">
        <v>0</v>
      </c>
    </row>
    <row r="525" spans="2:4" ht="12.75">
      <c r="B525" s="42" t="s">
        <v>536</v>
      </c>
      <c r="C525" s="25" t="s">
        <v>779</v>
      </c>
      <c r="D525" s="43">
        <v>0</v>
      </c>
    </row>
    <row r="526" spans="2:4" ht="12.75">
      <c r="B526" s="42" t="s">
        <v>537</v>
      </c>
      <c r="C526" s="25" t="s">
        <v>779</v>
      </c>
      <c r="D526" s="43">
        <v>0</v>
      </c>
    </row>
    <row r="527" spans="2:4" ht="12.75">
      <c r="B527" s="42" t="s">
        <v>538</v>
      </c>
      <c r="C527" s="25" t="s">
        <v>779</v>
      </c>
      <c r="D527" s="43">
        <v>180</v>
      </c>
    </row>
    <row r="528" spans="2:4" ht="12.75">
      <c r="B528" s="42" t="s">
        <v>539</v>
      </c>
      <c r="C528" s="25" t="s">
        <v>779</v>
      </c>
      <c r="D528" s="43">
        <v>75</v>
      </c>
    </row>
    <row r="529" spans="2:4" ht="12.75">
      <c r="B529" s="42" t="s">
        <v>540</v>
      </c>
      <c r="C529" s="25" t="s">
        <v>779</v>
      </c>
      <c r="D529" s="43">
        <v>60</v>
      </c>
    </row>
    <row r="530" spans="2:4" ht="12.75">
      <c r="B530" s="42" t="s">
        <v>541</v>
      </c>
      <c r="C530" s="25" t="s">
        <v>779</v>
      </c>
      <c r="D530" s="43">
        <v>60</v>
      </c>
    </row>
    <row r="531" spans="2:4" ht="12.75">
      <c r="B531" s="42" t="s">
        <v>542</v>
      </c>
      <c r="C531" s="25" t="s">
        <v>779</v>
      </c>
      <c r="D531" s="43">
        <v>0</v>
      </c>
    </row>
    <row r="532" spans="2:4" ht="12.75">
      <c r="B532" s="42" t="s">
        <v>543</v>
      </c>
      <c r="C532" s="25" t="s">
        <v>779</v>
      </c>
      <c r="D532" s="43">
        <v>0</v>
      </c>
    </row>
    <row r="533" spans="2:4" ht="12.75">
      <c r="B533" s="42" t="s">
        <v>544</v>
      </c>
      <c r="C533" s="25" t="s">
        <v>779</v>
      </c>
      <c r="D533" s="43">
        <v>0</v>
      </c>
    </row>
    <row r="534" spans="2:4" ht="12.75">
      <c r="B534" s="42" t="s">
        <v>545</v>
      </c>
      <c r="C534" s="25" t="s">
        <v>779</v>
      </c>
      <c r="D534" s="43">
        <v>0</v>
      </c>
    </row>
    <row r="535" spans="2:4" ht="12.75">
      <c r="B535" s="42" t="s">
        <v>546</v>
      </c>
      <c r="C535" s="25" t="s">
        <v>779</v>
      </c>
      <c r="D535" s="43">
        <v>180</v>
      </c>
    </row>
    <row r="536" spans="2:4" ht="12.75">
      <c r="B536" s="42" t="s">
        <v>547</v>
      </c>
      <c r="C536" s="25" t="s">
        <v>779</v>
      </c>
      <c r="D536" s="43">
        <v>75</v>
      </c>
    </row>
    <row r="537" spans="2:4" ht="12.75">
      <c r="B537" s="42" t="s">
        <v>548</v>
      </c>
      <c r="C537" s="25" t="s">
        <v>779</v>
      </c>
      <c r="D537" s="43">
        <v>60</v>
      </c>
    </row>
    <row r="538" spans="2:4" ht="12.75">
      <c r="B538" s="42" t="s">
        <v>549</v>
      </c>
      <c r="C538" s="25" t="s">
        <v>779</v>
      </c>
      <c r="D538" s="43">
        <v>60</v>
      </c>
    </row>
    <row r="539" spans="2:4" ht="12.75">
      <c r="B539" s="42" t="s">
        <v>550</v>
      </c>
      <c r="C539" s="25" t="s">
        <v>779</v>
      </c>
      <c r="D539" s="43">
        <v>0</v>
      </c>
    </row>
    <row r="540" spans="2:4" ht="12.75">
      <c r="B540" s="42" t="s">
        <v>551</v>
      </c>
      <c r="C540" s="25" t="s">
        <v>779</v>
      </c>
      <c r="D540" s="43">
        <v>0</v>
      </c>
    </row>
    <row r="541" spans="2:4" ht="12.75">
      <c r="B541" s="42" t="s">
        <v>552</v>
      </c>
      <c r="C541" s="25" t="s">
        <v>779</v>
      </c>
      <c r="D541" s="43">
        <v>0</v>
      </c>
    </row>
    <row r="542" spans="2:4" ht="12.75">
      <c r="B542" s="42" t="s">
        <v>553</v>
      </c>
      <c r="C542" s="25" t="s">
        <v>779</v>
      </c>
      <c r="D542" s="43">
        <v>0</v>
      </c>
    </row>
    <row r="543" spans="2:4" ht="12.75">
      <c r="B543" s="42" t="s">
        <v>554</v>
      </c>
      <c r="C543" s="25" t="s">
        <v>779</v>
      </c>
      <c r="D543" s="43">
        <v>180</v>
      </c>
    </row>
    <row r="544" spans="2:4" ht="12.75">
      <c r="B544" s="42" t="s">
        <v>555</v>
      </c>
      <c r="C544" s="25" t="s">
        <v>779</v>
      </c>
      <c r="D544" s="43">
        <v>75</v>
      </c>
    </row>
    <row r="545" spans="2:4" ht="12.75">
      <c r="B545" s="42" t="s">
        <v>556</v>
      </c>
      <c r="C545" s="25" t="s">
        <v>779</v>
      </c>
      <c r="D545" s="43">
        <v>60</v>
      </c>
    </row>
    <row r="546" spans="2:4" ht="12.75">
      <c r="B546" s="42" t="s">
        <v>557</v>
      </c>
      <c r="C546" s="25" t="s">
        <v>779</v>
      </c>
      <c r="D546" s="43">
        <v>60</v>
      </c>
    </row>
    <row r="547" spans="2:4" ht="12.75">
      <c r="B547" s="42" t="s">
        <v>558</v>
      </c>
      <c r="C547" s="25" t="s">
        <v>779</v>
      </c>
      <c r="D547" s="43">
        <v>0</v>
      </c>
    </row>
    <row r="548" spans="2:4" ht="12.75">
      <c r="B548" s="42" t="s">
        <v>559</v>
      </c>
      <c r="C548" s="25" t="s">
        <v>779</v>
      </c>
      <c r="D548" s="43">
        <v>0</v>
      </c>
    </row>
    <row r="549" spans="2:4" ht="12.75">
      <c r="B549" s="42" t="s">
        <v>560</v>
      </c>
      <c r="C549" s="25" t="s">
        <v>779</v>
      </c>
      <c r="D549" s="43">
        <v>0</v>
      </c>
    </row>
    <row r="550" spans="2:4" ht="12.75">
      <c r="B550" s="42" t="s">
        <v>561</v>
      </c>
      <c r="C550" s="25" t="s">
        <v>779</v>
      </c>
      <c r="D550" s="43">
        <v>0</v>
      </c>
    </row>
    <row r="551" spans="2:4" ht="12.75">
      <c r="B551" s="42" t="s">
        <v>562</v>
      </c>
      <c r="C551" s="25" t="s">
        <v>779</v>
      </c>
      <c r="D551" s="43">
        <v>180</v>
      </c>
    </row>
    <row r="552" spans="2:4" ht="12.75">
      <c r="B552" s="42" t="s">
        <v>563</v>
      </c>
      <c r="C552" s="25" t="s">
        <v>779</v>
      </c>
      <c r="D552" s="43">
        <v>75</v>
      </c>
    </row>
    <row r="553" spans="2:4" ht="12.75">
      <c r="B553" s="42" t="s">
        <v>564</v>
      </c>
      <c r="C553" s="25" t="s">
        <v>779</v>
      </c>
      <c r="D553" s="43">
        <v>60</v>
      </c>
    </row>
    <row r="554" spans="2:4" ht="12.75">
      <c r="B554" s="42" t="s">
        <v>565</v>
      </c>
      <c r="C554" s="25" t="s">
        <v>779</v>
      </c>
      <c r="D554" s="43">
        <v>60</v>
      </c>
    </row>
    <row r="555" spans="2:4" ht="12.75">
      <c r="B555" s="42" t="s">
        <v>566</v>
      </c>
      <c r="C555" s="25" t="s">
        <v>779</v>
      </c>
      <c r="D555" s="43">
        <v>0</v>
      </c>
    </row>
    <row r="556" spans="2:4" ht="12.75">
      <c r="B556" s="42" t="s">
        <v>567</v>
      </c>
      <c r="C556" s="25" t="s">
        <v>779</v>
      </c>
      <c r="D556" s="43">
        <v>0</v>
      </c>
    </row>
    <row r="557" spans="2:4" ht="12.75">
      <c r="B557" s="42" t="s">
        <v>568</v>
      </c>
      <c r="C557" s="25" t="s">
        <v>779</v>
      </c>
      <c r="D557" s="43">
        <v>0</v>
      </c>
    </row>
    <row r="558" spans="2:4" ht="12.75">
      <c r="B558" s="42" t="s">
        <v>569</v>
      </c>
      <c r="C558" s="25" t="s">
        <v>779</v>
      </c>
      <c r="D558" s="43">
        <v>0</v>
      </c>
    </row>
    <row r="559" spans="2:4" ht="12.75">
      <c r="B559" s="42" t="s">
        <v>570</v>
      </c>
      <c r="C559" s="25" t="s">
        <v>779</v>
      </c>
      <c r="D559" s="43">
        <v>180</v>
      </c>
    </row>
    <row r="560" spans="2:4" ht="12.75">
      <c r="B560" s="42" t="s">
        <v>571</v>
      </c>
      <c r="C560" s="25" t="s">
        <v>779</v>
      </c>
      <c r="D560" s="43">
        <v>75</v>
      </c>
    </row>
    <row r="561" spans="2:4" ht="12.75">
      <c r="B561" s="42" t="s">
        <v>572</v>
      </c>
      <c r="C561" s="25" t="s">
        <v>779</v>
      </c>
      <c r="D561" s="43">
        <v>60</v>
      </c>
    </row>
    <row r="562" spans="2:4" ht="12.75">
      <c r="B562" s="42" t="s">
        <v>573</v>
      </c>
      <c r="C562" s="25" t="s">
        <v>779</v>
      </c>
      <c r="D562" s="43">
        <v>60</v>
      </c>
    </row>
    <row r="563" spans="2:4" ht="12.75">
      <c r="B563" s="42" t="s">
        <v>574</v>
      </c>
      <c r="C563" s="25" t="s">
        <v>779</v>
      </c>
      <c r="D563" s="43">
        <v>0</v>
      </c>
    </row>
    <row r="564" spans="2:4" ht="12.75">
      <c r="B564" s="42" t="s">
        <v>575</v>
      </c>
      <c r="C564" s="25" t="s">
        <v>779</v>
      </c>
      <c r="D564" s="43">
        <v>0</v>
      </c>
    </row>
    <row r="565" spans="2:4" ht="12.75">
      <c r="B565" s="42" t="s">
        <v>576</v>
      </c>
      <c r="C565" s="25" t="s">
        <v>779</v>
      </c>
      <c r="D565" s="43">
        <v>0</v>
      </c>
    </row>
    <row r="566" spans="2:4" ht="12.75">
      <c r="B566" s="42" t="s">
        <v>577</v>
      </c>
      <c r="C566" s="25" t="s">
        <v>779</v>
      </c>
      <c r="D566" s="43">
        <v>0</v>
      </c>
    </row>
    <row r="567" spans="2:4" ht="12.75">
      <c r="B567" s="42" t="s">
        <v>578</v>
      </c>
      <c r="C567" s="25" t="s">
        <v>779</v>
      </c>
      <c r="D567" s="43">
        <v>180</v>
      </c>
    </row>
    <row r="568" spans="2:4" ht="12.75">
      <c r="B568" s="42" t="s">
        <v>579</v>
      </c>
      <c r="C568" s="25" t="s">
        <v>779</v>
      </c>
      <c r="D568" s="43">
        <v>75</v>
      </c>
    </row>
    <row r="569" spans="2:4" ht="12.75">
      <c r="B569" s="42" t="s">
        <v>580</v>
      </c>
      <c r="C569" s="25" t="s">
        <v>779</v>
      </c>
      <c r="D569" s="43">
        <v>60</v>
      </c>
    </row>
    <row r="570" spans="2:4" ht="12.75">
      <c r="B570" s="42" t="s">
        <v>581</v>
      </c>
      <c r="C570" s="25" t="s">
        <v>779</v>
      </c>
      <c r="D570" s="43">
        <v>60</v>
      </c>
    </row>
    <row r="571" spans="2:4" ht="12.75">
      <c r="B571" s="42" t="s">
        <v>582</v>
      </c>
      <c r="C571" s="25" t="s">
        <v>779</v>
      </c>
      <c r="D571" s="43">
        <v>0</v>
      </c>
    </row>
    <row r="572" spans="2:4" ht="12.75">
      <c r="B572" s="42" t="s">
        <v>583</v>
      </c>
      <c r="C572" s="25" t="s">
        <v>779</v>
      </c>
      <c r="D572" s="43">
        <v>0</v>
      </c>
    </row>
    <row r="573" spans="2:4" ht="12.75">
      <c r="B573" s="42" t="s">
        <v>584</v>
      </c>
      <c r="C573" s="25" t="s">
        <v>779</v>
      </c>
      <c r="D573" s="43">
        <v>0</v>
      </c>
    </row>
    <row r="574" spans="2:4" ht="12.75">
      <c r="B574" s="42" t="s">
        <v>585</v>
      </c>
      <c r="C574" s="25" t="s">
        <v>779</v>
      </c>
      <c r="D574" s="43">
        <v>0</v>
      </c>
    </row>
    <row r="575" spans="2:4" ht="12.75">
      <c r="B575" s="42" t="s">
        <v>586</v>
      </c>
      <c r="C575" s="25" t="s">
        <v>779</v>
      </c>
      <c r="D575" s="43">
        <v>180</v>
      </c>
    </row>
    <row r="576" spans="2:4" ht="12.75">
      <c r="B576" s="42" t="s">
        <v>587</v>
      </c>
      <c r="C576" s="25" t="s">
        <v>779</v>
      </c>
      <c r="D576" s="43">
        <v>75</v>
      </c>
    </row>
    <row r="577" spans="2:4" ht="12.75">
      <c r="B577" s="42" t="s">
        <v>588</v>
      </c>
      <c r="C577" s="25" t="s">
        <v>779</v>
      </c>
      <c r="D577" s="43">
        <v>60</v>
      </c>
    </row>
    <row r="578" spans="2:4" ht="12.75">
      <c r="B578" s="42" t="s">
        <v>589</v>
      </c>
      <c r="C578" s="25" t="s">
        <v>779</v>
      </c>
      <c r="D578" s="43">
        <v>60</v>
      </c>
    </row>
    <row r="579" spans="2:4" ht="12.75">
      <c r="B579" s="42" t="s">
        <v>590</v>
      </c>
      <c r="C579" s="25" t="s">
        <v>779</v>
      </c>
      <c r="D579" s="43">
        <v>0</v>
      </c>
    </row>
    <row r="580" spans="2:4" ht="12.75">
      <c r="B580" s="42" t="s">
        <v>591</v>
      </c>
      <c r="C580" s="25" t="s">
        <v>779</v>
      </c>
      <c r="D580" s="43">
        <v>0</v>
      </c>
    </row>
    <row r="581" spans="2:4" ht="12.75">
      <c r="B581" s="42" t="s">
        <v>592</v>
      </c>
      <c r="C581" s="25" t="s">
        <v>779</v>
      </c>
      <c r="D581" s="43">
        <v>0</v>
      </c>
    </row>
    <row r="582" spans="2:4" ht="12.75">
      <c r="B582" s="42" t="s">
        <v>593</v>
      </c>
      <c r="C582" s="25" t="s">
        <v>779</v>
      </c>
      <c r="D582" s="43">
        <v>0</v>
      </c>
    </row>
    <row r="583" spans="2:4" ht="12.75">
      <c r="B583" s="42" t="s">
        <v>594</v>
      </c>
      <c r="C583" s="25" t="s">
        <v>779</v>
      </c>
      <c r="D583" s="43">
        <v>180</v>
      </c>
    </row>
    <row r="584" spans="2:4" ht="12.75">
      <c r="B584" s="42" t="s">
        <v>595</v>
      </c>
      <c r="C584" s="25" t="s">
        <v>779</v>
      </c>
      <c r="D584" s="43">
        <v>75</v>
      </c>
    </row>
    <row r="585" spans="2:4" ht="12.75">
      <c r="B585" s="42" t="s">
        <v>596</v>
      </c>
      <c r="C585" s="25" t="s">
        <v>779</v>
      </c>
      <c r="D585" s="43">
        <v>60</v>
      </c>
    </row>
    <row r="586" spans="2:4" ht="12.75">
      <c r="B586" s="42" t="s">
        <v>597</v>
      </c>
      <c r="C586" s="25" t="s">
        <v>779</v>
      </c>
      <c r="D586" s="43">
        <v>60</v>
      </c>
    </row>
    <row r="587" spans="2:4" ht="12.75">
      <c r="B587" s="42" t="s">
        <v>598</v>
      </c>
      <c r="C587" s="25" t="s">
        <v>779</v>
      </c>
      <c r="D587" s="43">
        <v>0</v>
      </c>
    </row>
    <row r="588" spans="2:4" ht="12.75">
      <c r="B588" s="42" t="s">
        <v>599</v>
      </c>
      <c r="C588" s="25" t="s">
        <v>779</v>
      </c>
      <c r="D588" s="43">
        <v>0</v>
      </c>
    </row>
    <row r="589" spans="2:4" ht="12.75">
      <c r="B589" s="42" t="s">
        <v>600</v>
      </c>
      <c r="C589" s="25" t="s">
        <v>779</v>
      </c>
      <c r="D589" s="43">
        <v>0</v>
      </c>
    </row>
    <row r="590" spans="2:4" ht="12.75">
      <c r="B590" s="42" t="s">
        <v>601</v>
      </c>
      <c r="C590" s="25" t="s">
        <v>779</v>
      </c>
      <c r="D590" s="43">
        <v>0</v>
      </c>
    </row>
    <row r="591" spans="2:4" ht="12.75">
      <c r="B591" s="42" t="s">
        <v>602</v>
      </c>
      <c r="C591" s="25" t="s">
        <v>779</v>
      </c>
      <c r="D591" s="43">
        <v>180</v>
      </c>
    </row>
    <row r="592" spans="2:4" ht="12.75">
      <c r="B592" s="42" t="s">
        <v>603</v>
      </c>
      <c r="C592" s="25" t="s">
        <v>779</v>
      </c>
      <c r="D592" s="43">
        <v>75</v>
      </c>
    </row>
    <row r="593" spans="2:4" ht="12.75">
      <c r="B593" s="42" t="s">
        <v>604</v>
      </c>
      <c r="C593" s="25" t="s">
        <v>779</v>
      </c>
      <c r="D593" s="43">
        <v>60</v>
      </c>
    </row>
    <row r="594" spans="2:4" ht="12.75">
      <c r="B594" s="42" t="s">
        <v>605</v>
      </c>
      <c r="C594" s="25" t="s">
        <v>779</v>
      </c>
      <c r="D594" s="43">
        <v>60</v>
      </c>
    </row>
    <row r="595" spans="2:4" ht="12.75">
      <c r="B595" s="42" t="s">
        <v>606</v>
      </c>
      <c r="C595" s="25" t="s">
        <v>779</v>
      </c>
      <c r="D595" s="43">
        <v>0</v>
      </c>
    </row>
    <row r="596" spans="2:4" ht="12.75">
      <c r="B596" s="42" t="s">
        <v>607</v>
      </c>
      <c r="C596" s="25" t="s">
        <v>779</v>
      </c>
      <c r="D596" s="43">
        <v>0</v>
      </c>
    </row>
    <row r="597" spans="2:4" ht="12.75">
      <c r="B597" s="42" t="s">
        <v>608</v>
      </c>
      <c r="C597" s="25" t="s">
        <v>779</v>
      </c>
      <c r="D597" s="43">
        <v>0</v>
      </c>
    </row>
    <row r="598" spans="2:4" ht="12.75">
      <c r="B598" s="42" t="s">
        <v>609</v>
      </c>
      <c r="C598" s="25" t="s">
        <v>779</v>
      </c>
      <c r="D598" s="43">
        <v>0</v>
      </c>
    </row>
    <row r="599" spans="2:4" ht="12.75">
      <c r="B599" s="42" t="s">
        <v>610</v>
      </c>
      <c r="C599" s="25" t="s">
        <v>779</v>
      </c>
      <c r="D599" s="43">
        <v>180</v>
      </c>
    </row>
    <row r="600" spans="2:4" ht="12.75">
      <c r="B600" s="42" t="s">
        <v>611</v>
      </c>
      <c r="C600" s="25" t="s">
        <v>779</v>
      </c>
      <c r="D600" s="43">
        <v>75</v>
      </c>
    </row>
    <row r="601" spans="2:4" ht="12.75">
      <c r="B601" s="42" t="s">
        <v>612</v>
      </c>
      <c r="C601" s="25" t="s">
        <v>779</v>
      </c>
      <c r="D601" s="43">
        <v>60</v>
      </c>
    </row>
    <row r="602" spans="2:4" ht="12.75">
      <c r="B602" s="42" t="s">
        <v>613</v>
      </c>
      <c r="C602" s="25" t="s">
        <v>779</v>
      </c>
      <c r="D602" s="43">
        <v>60</v>
      </c>
    </row>
    <row r="603" spans="2:4" ht="12.75">
      <c r="B603" s="42" t="s">
        <v>614</v>
      </c>
      <c r="C603" s="25" t="s">
        <v>779</v>
      </c>
      <c r="D603" s="43">
        <v>0</v>
      </c>
    </row>
    <row r="604" spans="2:4" ht="12.75">
      <c r="B604" s="42" t="s">
        <v>615</v>
      </c>
      <c r="C604" s="25" t="s">
        <v>779</v>
      </c>
      <c r="D604" s="43">
        <v>0</v>
      </c>
    </row>
    <row r="605" spans="2:4" ht="12.75">
      <c r="B605" s="42" t="s">
        <v>616</v>
      </c>
      <c r="C605" s="25" t="s">
        <v>779</v>
      </c>
      <c r="D605" s="43">
        <v>0</v>
      </c>
    </row>
    <row r="606" spans="2:4" ht="12.75">
      <c r="B606" s="42" t="s">
        <v>617</v>
      </c>
      <c r="C606" s="25" t="s">
        <v>779</v>
      </c>
      <c r="D606" s="43">
        <v>0</v>
      </c>
    </row>
    <row r="607" spans="2:4" ht="12.75">
      <c r="B607" s="42" t="s">
        <v>618</v>
      </c>
      <c r="C607" s="25" t="s">
        <v>779</v>
      </c>
      <c r="D607" s="43">
        <v>180</v>
      </c>
    </row>
    <row r="608" spans="2:4" ht="12.75">
      <c r="B608" s="42" t="s">
        <v>619</v>
      </c>
      <c r="C608" s="25" t="s">
        <v>779</v>
      </c>
      <c r="D608" s="43">
        <v>75</v>
      </c>
    </row>
    <row r="609" spans="2:4" ht="12.75">
      <c r="B609" s="42" t="s">
        <v>620</v>
      </c>
      <c r="C609" s="25" t="s">
        <v>779</v>
      </c>
      <c r="D609" s="43">
        <v>60</v>
      </c>
    </row>
    <row r="610" spans="2:4" ht="12.75">
      <c r="B610" s="42" t="s">
        <v>621</v>
      </c>
      <c r="C610" s="25" t="s">
        <v>779</v>
      </c>
      <c r="D610" s="43">
        <v>60</v>
      </c>
    </row>
    <row r="611" spans="2:4" ht="12.75">
      <c r="B611" s="42" t="s">
        <v>622</v>
      </c>
      <c r="C611" s="25" t="s">
        <v>779</v>
      </c>
      <c r="D611" s="43">
        <v>0</v>
      </c>
    </row>
    <row r="612" spans="2:4" ht="12.75">
      <c r="B612" s="42" t="s">
        <v>623</v>
      </c>
      <c r="C612" s="25" t="s">
        <v>779</v>
      </c>
      <c r="D612" s="43">
        <v>0</v>
      </c>
    </row>
    <row r="613" spans="2:4" ht="12.75">
      <c r="B613" s="42" t="s">
        <v>624</v>
      </c>
      <c r="C613" s="25" t="s">
        <v>779</v>
      </c>
      <c r="D613" s="43">
        <v>0</v>
      </c>
    </row>
    <row r="614" spans="2:4" ht="12.75">
      <c r="B614" s="42" t="s">
        <v>625</v>
      </c>
      <c r="C614" s="25" t="s">
        <v>779</v>
      </c>
      <c r="D614" s="43">
        <v>0</v>
      </c>
    </row>
    <row r="615" spans="2:4" ht="12.75">
      <c r="B615" s="42" t="s">
        <v>626</v>
      </c>
      <c r="C615" s="25" t="s">
        <v>779</v>
      </c>
      <c r="D615" s="43">
        <v>180</v>
      </c>
    </row>
    <row r="616" spans="2:4" ht="12.75">
      <c r="B616" s="42" t="s">
        <v>627</v>
      </c>
      <c r="C616" s="25" t="s">
        <v>779</v>
      </c>
      <c r="D616" s="43">
        <v>75</v>
      </c>
    </row>
    <row r="617" spans="2:4" ht="12.75">
      <c r="B617" s="42" t="s">
        <v>628</v>
      </c>
      <c r="C617" s="25" t="s">
        <v>779</v>
      </c>
      <c r="D617" s="43">
        <v>60</v>
      </c>
    </row>
    <row r="618" spans="2:4" ht="12.75">
      <c r="B618" s="42" t="s">
        <v>629</v>
      </c>
      <c r="C618" s="25" t="s">
        <v>779</v>
      </c>
      <c r="D618" s="43">
        <v>60</v>
      </c>
    </row>
    <row r="619" spans="2:4" ht="12.75">
      <c r="B619" s="42" t="s">
        <v>630</v>
      </c>
      <c r="C619" s="25" t="s">
        <v>779</v>
      </c>
      <c r="D619" s="43">
        <v>0</v>
      </c>
    </row>
    <row r="620" spans="2:4" ht="12.75">
      <c r="B620" s="42" t="s">
        <v>631</v>
      </c>
      <c r="C620" s="25" t="s">
        <v>779</v>
      </c>
      <c r="D620" s="43">
        <v>0</v>
      </c>
    </row>
    <row r="621" spans="2:4" ht="12.75">
      <c r="B621" s="42" t="s">
        <v>632</v>
      </c>
      <c r="C621" s="25" t="s">
        <v>779</v>
      </c>
      <c r="D621" s="43">
        <v>0</v>
      </c>
    </row>
    <row r="622" spans="2:4" ht="12.75">
      <c r="B622" s="42" t="s">
        <v>633</v>
      </c>
      <c r="C622" s="25" t="s">
        <v>779</v>
      </c>
      <c r="D622" s="43">
        <v>0</v>
      </c>
    </row>
    <row r="623" spans="2:4" ht="12.75">
      <c r="B623" s="42" t="s">
        <v>634</v>
      </c>
      <c r="C623" s="25" t="s">
        <v>779</v>
      </c>
      <c r="D623" s="43">
        <v>180</v>
      </c>
    </row>
    <row r="624" spans="2:4" ht="12.75">
      <c r="B624" s="42" t="s">
        <v>635</v>
      </c>
      <c r="C624" s="25" t="s">
        <v>779</v>
      </c>
      <c r="D624" s="43">
        <v>75</v>
      </c>
    </row>
    <row r="625" spans="2:4" ht="12.75">
      <c r="B625" s="42" t="s">
        <v>636</v>
      </c>
      <c r="C625" s="25" t="s">
        <v>779</v>
      </c>
      <c r="D625" s="43">
        <v>60</v>
      </c>
    </row>
    <row r="626" spans="2:4" ht="12.75">
      <c r="B626" s="42" t="s">
        <v>637</v>
      </c>
      <c r="C626" s="25" t="s">
        <v>779</v>
      </c>
      <c r="D626" s="43">
        <v>60</v>
      </c>
    </row>
    <row r="627" spans="2:4" ht="12.75">
      <c r="B627" s="42" t="s">
        <v>638</v>
      </c>
      <c r="C627" s="25" t="s">
        <v>779</v>
      </c>
      <c r="D627" s="43">
        <v>0</v>
      </c>
    </row>
    <row r="628" spans="2:4" ht="12.75">
      <c r="B628" s="42" t="s">
        <v>639</v>
      </c>
      <c r="C628" s="25" t="s">
        <v>779</v>
      </c>
      <c r="D628" s="43">
        <v>0</v>
      </c>
    </row>
    <row r="629" spans="2:4" ht="12.75">
      <c r="B629" s="42" t="s">
        <v>640</v>
      </c>
      <c r="C629" s="25" t="s">
        <v>779</v>
      </c>
      <c r="D629" s="43">
        <v>0</v>
      </c>
    </row>
    <row r="630" spans="2:4" ht="12.75">
      <c r="B630" s="42" t="s">
        <v>641</v>
      </c>
      <c r="C630" s="25" t="s">
        <v>779</v>
      </c>
      <c r="D630" s="43">
        <v>0</v>
      </c>
    </row>
    <row r="631" spans="2:4" ht="12.75">
      <c r="B631" s="42" t="s">
        <v>642</v>
      </c>
      <c r="C631" s="25" t="s">
        <v>779</v>
      </c>
      <c r="D631" s="43">
        <v>180</v>
      </c>
    </row>
    <row r="632" spans="2:4" ht="12.75">
      <c r="B632" s="42" t="s">
        <v>643</v>
      </c>
      <c r="C632" s="25" t="s">
        <v>779</v>
      </c>
      <c r="D632" s="43">
        <v>75</v>
      </c>
    </row>
    <row r="633" spans="2:4" ht="12.75">
      <c r="B633" s="42" t="s">
        <v>644</v>
      </c>
      <c r="C633" s="25" t="s">
        <v>779</v>
      </c>
      <c r="D633" s="43">
        <v>60</v>
      </c>
    </row>
    <row r="634" spans="2:4" ht="12.75">
      <c r="B634" s="42" t="s">
        <v>645</v>
      </c>
      <c r="C634" s="25" t="s">
        <v>779</v>
      </c>
      <c r="D634" s="43">
        <v>60</v>
      </c>
    </row>
    <row r="635" spans="2:4" ht="12.75">
      <c r="B635" s="42" t="s">
        <v>646</v>
      </c>
      <c r="C635" s="25" t="s">
        <v>779</v>
      </c>
      <c r="D635" s="43">
        <v>0</v>
      </c>
    </row>
    <row r="636" spans="2:4" ht="12.75">
      <c r="B636" s="42" t="s">
        <v>647</v>
      </c>
      <c r="C636" s="25" t="s">
        <v>779</v>
      </c>
      <c r="D636" s="43">
        <v>0</v>
      </c>
    </row>
    <row r="637" spans="2:4" ht="12.75">
      <c r="B637" s="42" t="s">
        <v>648</v>
      </c>
      <c r="C637" s="25" t="s">
        <v>779</v>
      </c>
      <c r="D637" s="43">
        <v>0</v>
      </c>
    </row>
    <row r="638" spans="2:4" ht="12.75">
      <c r="B638" s="42" t="s">
        <v>649</v>
      </c>
      <c r="C638" s="25" t="s">
        <v>779</v>
      </c>
      <c r="D638" s="43">
        <v>0</v>
      </c>
    </row>
    <row r="639" spans="2:4" ht="12.75">
      <c r="B639" s="42" t="s">
        <v>650</v>
      </c>
      <c r="C639" s="25" t="s">
        <v>779</v>
      </c>
      <c r="D639" s="43">
        <v>180</v>
      </c>
    </row>
    <row r="640" spans="2:4" ht="12.75">
      <c r="B640" s="42" t="s">
        <v>651</v>
      </c>
      <c r="C640" s="25" t="s">
        <v>779</v>
      </c>
      <c r="D640" s="43">
        <v>75</v>
      </c>
    </row>
    <row r="641" spans="2:4" ht="12.75">
      <c r="B641" s="42" t="s">
        <v>652</v>
      </c>
      <c r="C641" s="25" t="s">
        <v>779</v>
      </c>
      <c r="D641" s="43">
        <v>60</v>
      </c>
    </row>
    <row r="642" spans="2:4" ht="12.75">
      <c r="B642" s="42" t="s">
        <v>653</v>
      </c>
      <c r="C642" s="25" t="s">
        <v>779</v>
      </c>
      <c r="D642" s="43">
        <v>60</v>
      </c>
    </row>
    <row r="643" spans="2:4" ht="12.75">
      <c r="B643" s="42" t="s">
        <v>654</v>
      </c>
      <c r="C643" s="25" t="s">
        <v>779</v>
      </c>
      <c r="D643" s="43">
        <v>0</v>
      </c>
    </row>
    <row r="644" spans="2:4" ht="12.75">
      <c r="B644" s="42" t="s">
        <v>655</v>
      </c>
      <c r="C644" s="25" t="s">
        <v>779</v>
      </c>
      <c r="D644" s="43">
        <v>0</v>
      </c>
    </row>
    <row r="645" spans="2:4" ht="12.75">
      <c r="B645" s="42" t="s">
        <v>656</v>
      </c>
      <c r="C645" s="25" t="s">
        <v>779</v>
      </c>
      <c r="D645" s="43">
        <v>0</v>
      </c>
    </row>
    <row r="646" spans="2:4" ht="12.75">
      <c r="B646" s="42" t="s">
        <v>657</v>
      </c>
      <c r="C646" s="25" t="s">
        <v>779</v>
      </c>
      <c r="D646" s="43">
        <v>0</v>
      </c>
    </row>
    <row r="647" spans="2:4" ht="12.75">
      <c r="B647" s="42" t="s">
        <v>658</v>
      </c>
      <c r="C647" s="25" t="s">
        <v>779</v>
      </c>
      <c r="D647" s="43">
        <v>180</v>
      </c>
    </row>
    <row r="648" spans="2:4" ht="12.75">
      <c r="B648" s="42" t="s">
        <v>659</v>
      </c>
      <c r="C648" s="25" t="s">
        <v>779</v>
      </c>
      <c r="D648" s="43">
        <v>75</v>
      </c>
    </row>
    <row r="649" spans="2:4" ht="12.75">
      <c r="B649" s="42" t="s">
        <v>660</v>
      </c>
      <c r="C649" s="25" t="s">
        <v>779</v>
      </c>
      <c r="D649" s="43">
        <v>60</v>
      </c>
    </row>
    <row r="650" spans="2:4" ht="12.75">
      <c r="B650" s="42" t="s">
        <v>661</v>
      </c>
      <c r="C650" s="25" t="s">
        <v>779</v>
      </c>
      <c r="D650" s="43">
        <v>60</v>
      </c>
    </row>
    <row r="651" spans="2:4" ht="12.75">
      <c r="B651" s="42" t="s">
        <v>662</v>
      </c>
      <c r="C651" s="25" t="s">
        <v>779</v>
      </c>
      <c r="D651" s="43">
        <v>0</v>
      </c>
    </row>
    <row r="652" spans="2:4" ht="12.75">
      <c r="B652" s="42" t="s">
        <v>663</v>
      </c>
      <c r="C652" s="25" t="s">
        <v>779</v>
      </c>
      <c r="D652" s="43">
        <v>0</v>
      </c>
    </row>
    <row r="653" spans="2:4" ht="12.75">
      <c r="B653" s="42" t="s">
        <v>664</v>
      </c>
      <c r="C653" s="25" t="s">
        <v>779</v>
      </c>
      <c r="D653" s="43">
        <v>0</v>
      </c>
    </row>
    <row r="654" spans="2:4" ht="12.75">
      <c r="B654" s="42" t="s">
        <v>665</v>
      </c>
      <c r="C654" s="25" t="s">
        <v>779</v>
      </c>
      <c r="D654" s="43">
        <v>0</v>
      </c>
    </row>
    <row r="655" spans="2:4" ht="12.75">
      <c r="B655" s="42" t="s">
        <v>666</v>
      </c>
      <c r="C655" s="25" t="s">
        <v>779</v>
      </c>
      <c r="D655" s="43">
        <v>180</v>
      </c>
    </row>
    <row r="656" spans="2:4" ht="12.75">
      <c r="B656" s="42" t="s">
        <v>667</v>
      </c>
      <c r="C656" s="25" t="s">
        <v>779</v>
      </c>
      <c r="D656" s="43">
        <v>75</v>
      </c>
    </row>
    <row r="657" spans="2:4" ht="12.75">
      <c r="B657" s="42" t="s">
        <v>668</v>
      </c>
      <c r="C657" s="25" t="s">
        <v>779</v>
      </c>
      <c r="D657" s="43">
        <v>60</v>
      </c>
    </row>
    <row r="658" spans="2:4" ht="12.75">
      <c r="B658" s="42" t="s">
        <v>669</v>
      </c>
      <c r="C658" s="25" t="s">
        <v>779</v>
      </c>
      <c r="D658" s="43">
        <v>60</v>
      </c>
    </row>
    <row r="659" spans="2:4" ht="12.75">
      <c r="B659" s="42" t="s">
        <v>670</v>
      </c>
      <c r="C659" s="25" t="s">
        <v>779</v>
      </c>
      <c r="D659" s="43">
        <v>0</v>
      </c>
    </row>
    <row r="660" spans="2:4" ht="12.75">
      <c r="B660" s="42" t="s">
        <v>671</v>
      </c>
      <c r="C660" s="25" t="s">
        <v>779</v>
      </c>
      <c r="D660" s="43">
        <v>0</v>
      </c>
    </row>
    <row r="661" spans="2:4" ht="12.75">
      <c r="B661" s="42" t="s">
        <v>672</v>
      </c>
      <c r="C661" s="25" t="s">
        <v>779</v>
      </c>
      <c r="D661" s="43">
        <v>0</v>
      </c>
    </row>
    <row r="662" spans="2:4" ht="13.5" thickBot="1">
      <c r="B662" s="44" t="s">
        <v>673</v>
      </c>
      <c r="C662" s="50" t="s">
        <v>779</v>
      </c>
      <c r="D662" s="46">
        <v>0</v>
      </c>
    </row>
  </sheetData>
  <sheetProtection password="DD5B" sheet="1" formatCells="0" formatColumns="0" formatRows="0" insertColumns="0" insertRows="0" insertHyperlinks="0" deleteColumns="0" deleteRows="0" sort="0" autoFilter="0" pivotTables="0"/>
  <mergeCells count="1">
    <mergeCell ref="B6:F6"/>
  </mergeCells>
  <printOptions/>
  <pageMargins left="0.75" right="0.75" top="1" bottom="1" header="0.5" footer="0.5"/>
  <pageSetup fitToHeight="5" horizontalDpi="600" verticalDpi="600" orientation="portrait" paperSize="9" scale="86" r:id="rId1"/>
  <headerFooter alignWithMargins="0">
    <oddFooter>&amp;CСтраница &amp;P из &amp;N</oddFooter>
  </headerFooter>
  <rowBreaks count="1" manualBreakCount="1">
    <brk id="2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66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18.25390625" style="0" customWidth="1"/>
    <col min="3" max="3" width="23.625" style="0" customWidth="1"/>
    <col min="4" max="4" width="12.625" style="6" customWidth="1"/>
  </cols>
  <sheetData>
    <row r="4" spans="2:6" ht="12.75">
      <c r="B4" s="152" t="s">
        <v>6</v>
      </c>
      <c r="C4" s="152"/>
      <c r="D4" s="152"/>
      <c r="E4" s="152"/>
      <c r="F4" s="152"/>
    </row>
    <row r="6" ht="13.5" thickBot="1"/>
    <row r="7" spans="2:4" ht="12.75">
      <c r="B7" s="36"/>
      <c r="C7" s="37"/>
      <c r="D7" s="38"/>
    </row>
    <row r="8" spans="2:4" ht="63.75">
      <c r="B8" s="39" t="s">
        <v>0</v>
      </c>
      <c r="C8" s="40" t="s">
        <v>17</v>
      </c>
      <c r="D8" s="41" t="s">
        <v>2</v>
      </c>
    </row>
    <row r="9" spans="2:4" ht="12.75">
      <c r="B9" s="42" t="s">
        <v>22</v>
      </c>
      <c r="C9" s="40" t="s">
        <v>17</v>
      </c>
      <c r="D9" s="43">
        <v>60</v>
      </c>
    </row>
    <row r="10" spans="2:4" ht="12.75">
      <c r="B10" s="42" t="s">
        <v>23</v>
      </c>
      <c r="C10" s="40" t="s">
        <v>17</v>
      </c>
      <c r="D10" s="43">
        <v>60</v>
      </c>
    </row>
    <row r="11" spans="2:4" ht="12.75">
      <c r="B11" s="42" t="s">
        <v>24</v>
      </c>
      <c r="C11" s="40" t="s">
        <v>17</v>
      </c>
      <c r="D11" s="43">
        <v>0</v>
      </c>
    </row>
    <row r="12" spans="2:4" ht="12.75">
      <c r="B12" s="42" t="s">
        <v>25</v>
      </c>
      <c r="C12" s="40" t="s">
        <v>17</v>
      </c>
      <c r="D12" s="43">
        <v>0</v>
      </c>
    </row>
    <row r="13" spans="2:4" ht="12.75">
      <c r="B13" s="42" t="s">
        <v>26</v>
      </c>
      <c r="C13" s="40" t="s">
        <v>17</v>
      </c>
      <c r="D13" s="43">
        <v>0</v>
      </c>
    </row>
    <row r="14" spans="2:4" ht="12.75">
      <c r="B14" s="42" t="s">
        <v>27</v>
      </c>
      <c r="C14" s="40" t="s">
        <v>17</v>
      </c>
      <c r="D14" s="43">
        <v>180</v>
      </c>
    </row>
    <row r="15" spans="2:4" ht="12.75">
      <c r="B15" s="42" t="s">
        <v>28</v>
      </c>
      <c r="C15" s="40" t="s">
        <v>17</v>
      </c>
      <c r="D15" s="43">
        <v>75</v>
      </c>
    </row>
    <row r="16" spans="2:4" ht="12.75">
      <c r="B16" s="42" t="s">
        <v>29</v>
      </c>
      <c r="C16" s="40" t="s">
        <v>17</v>
      </c>
      <c r="D16" s="43">
        <v>60</v>
      </c>
    </row>
    <row r="17" spans="2:4" ht="12.75">
      <c r="B17" s="42" t="s">
        <v>30</v>
      </c>
      <c r="C17" s="40" t="s">
        <v>17</v>
      </c>
      <c r="D17" s="43">
        <v>60</v>
      </c>
    </row>
    <row r="18" spans="2:4" ht="12.75">
      <c r="B18" s="42" t="s">
        <v>31</v>
      </c>
      <c r="C18" s="40" t="s">
        <v>17</v>
      </c>
      <c r="D18" s="43">
        <v>0</v>
      </c>
    </row>
    <row r="19" spans="2:4" ht="12.75">
      <c r="B19" s="42" t="s">
        <v>32</v>
      </c>
      <c r="C19" s="40" t="s">
        <v>17</v>
      </c>
      <c r="D19" s="43">
        <v>0</v>
      </c>
    </row>
    <row r="20" spans="2:4" ht="12.75">
      <c r="B20" s="42" t="s">
        <v>33</v>
      </c>
      <c r="C20" s="40" t="s">
        <v>17</v>
      </c>
      <c r="D20" s="43">
        <v>0</v>
      </c>
    </row>
    <row r="21" spans="2:4" ht="12.75">
      <c r="B21" s="42" t="s">
        <v>34</v>
      </c>
      <c r="C21" s="40" t="s">
        <v>17</v>
      </c>
      <c r="D21" s="43">
        <v>0</v>
      </c>
    </row>
    <row r="22" spans="2:4" ht="12.75">
      <c r="B22" s="42" t="s">
        <v>35</v>
      </c>
      <c r="C22" s="40" t="s">
        <v>17</v>
      </c>
      <c r="D22" s="43">
        <v>180</v>
      </c>
    </row>
    <row r="23" spans="2:4" ht="12.75">
      <c r="B23" s="42" t="s">
        <v>36</v>
      </c>
      <c r="C23" s="40" t="s">
        <v>17</v>
      </c>
      <c r="D23" s="43">
        <v>75</v>
      </c>
    </row>
    <row r="24" spans="2:4" ht="12.75">
      <c r="B24" s="42" t="s">
        <v>37</v>
      </c>
      <c r="C24" s="40" t="s">
        <v>17</v>
      </c>
      <c r="D24" s="43">
        <v>60</v>
      </c>
    </row>
    <row r="25" spans="2:4" ht="12.75">
      <c r="B25" s="42" t="s">
        <v>38</v>
      </c>
      <c r="C25" s="40" t="s">
        <v>17</v>
      </c>
      <c r="D25" s="43">
        <v>60</v>
      </c>
    </row>
    <row r="26" spans="2:4" ht="12.75">
      <c r="B26" s="42" t="s">
        <v>39</v>
      </c>
      <c r="C26" s="40" t="s">
        <v>17</v>
      </c>
      <c r="D26" s="43">
        <v>0</v>
      </c>
    </row>
    <row r="27" spans="2:4" ht="12.75">
      <c r="B27" s="42" t="s">
        <v>40</v>
      </c>
      <c r="C27" s="40" t="s">
        <v>17</v>
      </c>
      <c r="D27" s="43">
        <v>0</v>
      </c>
    </row>
    <row r="28" spans="2:4" ht="12.75">
      <c r="B28" s="42" t="s">
        <v>41</v>
      </c>
      <c r="C28" s="40" t="s">
        <v>17</v>
      </c>
      <c r="D28" s="43">
        <v>0</v>
      </c>
    </row>
    <row r="29" spans="2:4" ht="12.75">
      <c r="B29" s="42" t="s">
        <v>42</v>
      </c>
      <c r="C29" s="40" t="s">
        <v>17</v>
      </c>
      <c r="D29" s="43">
        <v>0</v>
      </c>
    </row>
    <row r="30" spans="2:4" ht="12.75">
      <c r="B30" s="42" t="s">
        <v>43</v>
      </c>
      <c r="C30" s="40" t="s">
        <v>17</v>
      </c>
      <c r="D30" s="43">
        <v>180</v>
      </c>
    </row>
    <row r="31" spans="2:4" ht="12.75">
      <c r="B31" s="42" t="s">
        <v>44</v>
      </c>
      <c r="C31" s="40" t="s">
        <v>17</v>
      </c>
      <c r="D31" s="43">
        <v>75</v>
      </c>
    </row>
    <row r="32" spans="2:4" ht="12.75">
      <c r="B32" s="42" t="s">
        <v>45</v>
      </c>
      <c r="C32" s="40" t="s">
        <v>17</v>
      </c>
      <c r="D32" s="43">
        <v>60</v>
      </c>
    </row>
    <row r="33" spans="2:4" ht="12.75">
      <c r="B33" s="42" t="s">
        <v>20</v>
      </c>
      <c r="C33" s="40" t="s">
        <v>17</v>
      </c>
      <c r="D33" s="43">
        <v>60</v>
      </c>
    </row>
    <row r="34" spans="2:4" ht="12.75">
      <c r="B34" s="42" t="s">
        <v>46</v>
      </c>
      <c r="C34" s="40" t="s">
        <v>17</v>
      </c>
      <c r="D34" s="43">
        <v>0</v>
      </c>
    </row>
    <row r="35" spans="2:4" ht="12.75">
      <c r="B35" s="42" t="s">
        <v>47</v>
      </c>
      <c r="C35" s="40" t="s">
        <v>17</v>
      </c>
      <c r="D35" s="43">
        <v>0</v>
      </c>
    </row>
    <row r="36" spans="2:4" ht="12.75">
      <c r="B36" s="42" t="s">
        <v>48</v>
      </c>
      <c r="C36" s="40" t="s">
        <v>17</v>
      </c>
      <c r="D36" s="43">
        <v>0</v>
      </c>
    </row>
    <row r="37" spans="2:4" ht="12.75">
      <c r="B37" s="42" t="s">
        <v>49</v>
      </c>
      <c r="C37" s="40" t="s">
        <v>17</v>
      </c>
      <c r="D37" s="43">
        <v>0</v>
      </c>
    </row>
    <row r="38" spans="2:4" ht="12.75">
      <c r="B38" s="42" t="s">
        <v>50</v>
      </c>
      <c r="C38" s="40" t="s">
        <v>17</v>
      </c>
      <c r="D38" s="43">
        <v>180</v>
      </c>
    </row>
    <row r="39" spans="2:4" ht="12.75">
      <c r="B39" s="42" t="s">
        <v>51</v>
      </c>
      <c r="C39" s="40" t="s">
        <v>17</v>
      </c>
      <c r="D39" s="43">
        <v>75</v>
      </c>
    </row>
    <row r="40" spans="2:4" ht="12.75">
      <c r="B40" s="42" t="s">
        <v>52</v>
      </c>
      <c r="C40" s="40" t="s">
        <v>17</v>
      </c>
      <c r="D40" s="43">
        <v>60</v>
      </c>
    </row>
    <row r="41" spans="2:4" ht="12.75">
      <c r="B41" s="42" t="s">
        <v>53</v>
      </c>
      <c r="C41" s="40" t="s">
        <v>17</v>
      </c>
      <c r="D41" s="43">
        <v>60</v>
      </c>
    </row>
    <row r="42" spans="2:4" ht="12.75">
      <c r="B42" s="42" t="s">
        <v>54</v>
      </c>
      <c r="C42" s="40" t="s">
        <v>17</v>
      </c>
      <c r="D42" s="43">
        <v>0</v>
      </c>
    </row>
    <row r="43" spans="2:4" ht="12.75">
      <c r="B43" s="42" t="s">
        <v>55</v>
      </c>
      <c r="C43" s="40" t="s">
        <v>17</v>
      </c>
      <c r="D43" s="43">
        <v>0</v>
      </c>
    </row>
    <row r="44" spans="2:4" ht="12.75">
      <c r="B44" s="42" t="s">
        <v>56</v>
      </c>
      <c r="C44" s="40" t="s">
        <v>17</v>
      </c>
      <c r="D44" s="43">
        <v>0</v>
      </c>
    </row>
    <row r="45" spans="2:4" ht="12.75">
      <c r="B45" s="42" t="s">
        <v>57</v>
      </c>
      <c r="C45" s="40" t="s">
        <v>17</v>
      </c>
      <c r="D45" s="43">
        <v>0</v>
      </c>
    </row>
    <row r="46" spans="2:4" ht="12.75">
      <c r="B46" s="42" t="s">
        <v>58</v>
      </c>
      <c r="C46" s="40" t="s">
        <v>17</v>
      </c>
      <c r="D46" s="43">
        <v>180</v>
      </c>
    </row>
    <row r="47" spans="2:4" ht="12.75">
      <c r="B47" s="42" t="s">
        <v>59</v>
      </c>
      <c r="C47" s="40" t="s">
        <v>17</v>
      </c>
      <c r="D47" s="43">
        <v>75</v>
      </c>
    </row>
    <row r="48" spans="2:4" ht="12.75">
      <c r="B48" s="42" t="s">
        <v>60</v>
      </c>
      <c r="C48" s="40" t="s">
        <v>17</v>
      </c>
      <c r="D48" s="43">
        <v>60</v>
      </c>
    </row>
    <row r="49" spans="2:4" ht="12.75">
      <c r="B49" s="42" t="s">
        <v>61</v>
      </c>
      <c r="C49" s="40" t="s">
        <v>17</v>
      </c>
      <c r="D49" s="43">
        <v>60</v>
      </c>
    </row>
    <row r="50" spans="2:4" ht="12.75">
      <c r="B50" s="42" t="s">
        <v>62</v>
      </c>
      <c r="C50" s="40" t="s">
        <v>17</v>
      </c>
      <c r="D50" s="43">
        <v>0</v>
      </c>
    </row>
    <row r="51" spans="2:4" ht="12.75">
      <c r="B51" s="42" t="s">
        <v>63</v>
      </c>
      <c r="C51" s="40" t="s">
        <v>17</v>
      </c>
      <c r="D51" s="43">
        <v>0</v>
      </c>
    </row>
    <row r="52" spans="2:4" ht="12.75">
      <c r="B52" s="42" t="s">
        <v>64</v>
      </c>
      <c r="C52" s="40" t="s">
        <v>17</v>
      </c>
      <c r="D52" s="43">
        <v>0</v>
      </c>
    </row>
    <row r="53" spans="2:4" ht="12.75">
      <c r="B53" s="42" t="s">
        <v>65</v>
      </c>
      <c r="C53" s="40" t="s">
        <v>17</v>
      </c>
      <c r="D53" s="43">
        <v>0</v>
      </c>
    </row>
    <row r="54" spans="2:4" ht="12.75">
      <c r="B54" s="42" t="s">
        <v>66</v>
      </c>
      <c r="C54" s="40" t="s">
        <v>17</v>
      </c>
      <c r="D54" s="43">
        <v>180</v>
      </c>
    </row>
    <row r="55" spans="2:4" ht="12.75">
      <c r="B55" s="42" t="s">
        <v>67</v>
      </c>
      <c r="C55" s="40" t="s">
        <v>17</v>
      </c>
      <c r="D55" s="43">
        <v>75</v>
      </c>
    </row>
    <row r="56" spans="2:4" ht="12.75">
      <c r="B56" s="42" t="s">
        <v>68</v>
      </c>
      <c r="C56" s="40" t="s">
        <v>17</v>
      </c>
      <c r="D56" s="43">
        <v>60</v>
      </c>
    </row>
    <row r="57" spans="2:4" ht="12.75">
      <c r="B57" s="42" t="s">
        <v>69</v>
      </c>
      <c r="C57" s="40" t="s">
        <v>17</v>
      </c>
      <c r="D57" s="43">
        <v>60</v>
      </c>
    </row>
    <row r="58" spans="2:4" ht="12.75">
      <c r="B58" s="42" t="s">
        <v>70</v>
      </c>
      <c r="C58" s="40" t="s">
        <v>17</v>
      </c>
      <c r="D58" s="43">
        <v>0</v>
      </c>
    </row>
    <row r="59" spans="2:4" ht="12.75">
      <c r="B59" s="42" t="s">
        <v>71</v>
      </c>
      <c r="C59" s="40" t="s">
        <v>17</v>
      </c>
      <c r="D59" s="43">
        <v>0</v>
      </c>
    </row>
    <row r="60" spans="2:4" ht="12.75">
      <c r="B60" s="42" t="s">
        <v>72</v>
      </c>
      <c r="C60" s="40" t="s">
        <v>17</v>
      </c>
      <c r="D60" s="43">
        <v>0</v>
      </c>
    </row>
    <row r="61" spans="2:4" ht="12.75">
      <c r="B61" s="42" t="s">
        <v>73</v>
      </c>
      <c r="C61" s="40" t="s">
        <v>17</v>
      </c>
      <c r="D61" s="43">
        <v>0</v>
      </c>
    </row>
    <row r="62" spans="2:4" ht="12.75">
      <c r="B62" s="42" t="s">
        <v>74</v>
      </c>
      <c r="C62" s="40" t="s">
        <v>17</v>
      </c>
      <c r="D62" s="43">
        <v>180</v>
      </c>
    </row>
    <row r="63" spans="2:4" ht="12.75">
      <c r="B63" s="42" t="s">
        <v>75</v>
      </c>
      <c r="C63" s="40" t="s">
        <v>17</v>
      </c>
      <c r="D63" s="43">
        <v>75</v>
      </c>
    </row>
    <row r="64" spans="2:4" ht="12.75">
      <c r="B64" s="42" t="s">
        <v>76</v>
      </c>
      <c r="C64" s="40" t="s">
        <v>17</v>
      </c>
      <c r="D64" s="43">
        <v>60</v>
      </c>
    </row>
    <row r="65" spans="2:4" ht="12.75">
      <c r="B65" s="42" t="s">
        <v>77</v>
      </c>
      <c r="C65" s="40" t="s">
        <v>17</v>
      </c>
      <c r="D65" s="43">
        <v>60</v>
      </c>
    </row>
    <row r="66" spans="2:4" ht="12.75">
      <c r="B66" s="42" t="s">
        <v>78</v>
      </c>
      <c r="C66" s="40" t="s">
        <v>17</v>
      </c>
      <c r="D66" s="43">
        <v>0</v>
      </c>
    </row>
    <row r="67" spans="2:4" ht="12.75">
      <c r="B67" s="42" t="s">
        <v>79</v>
      </c>
      <c r="C67" s="40" t="s">
        <v>17</v>
      </c>
      <c r="D67" s="43">
        <v>0</v>
      </c>
    </row>
    <row r="68" spans="2:4" ht="12.75">
      <c r="B68" s="42" t="s">
        <v>80</v>
      </c>
      <c r="C68" s="40" t="s">
        <v>17</v>
      </c>
      <c r="D68" s="43">
        <v>0</v>
      </c>
    </row>
    <row r="69" spans="2:4" ht="12.75">
      <c r="B69" s="42" t="s">
        <v>81</v>
      </c>
      <c r="C69" s="40" t="s">
        <v>17</v>
      </c>
      <c r="D69" s="43">
        <v>0</v>
      </c>
    </row>
    <row r="70" spans="2:4" ht="12.75">
      <c r="B70" s="42" t="s">
        <v>82</v>
      </c>
      <c r="C70" s="40" t="s">
        <v>17</v>
      </c>
      <c r="D70" s="43">
        <v>180</v>
      </c>
    </row>
    <row r="71" spans="2:4" ht="12.75">
      <c r="B71" s="42" t="s">
        <v>83</v>
      </c>
      <c r="C71" s="40" t="s">
        <v>17</v>
      </c>
      <c r="D71" s="43">
        <v>75</v>
      </c>
    </row>
    <row r="72" spans="2:4" ht="12.75">
      <c r="B72" s="42" t="s">
        <v>84</v>
      </c>
      <c r="C72" s="40" t="s">
        <v>17</v>
      </c>
      <c r="D72" s="43">
        <v>60</v>
      </c>
    </row>
    <row r="73" spans="2:4" ht="12.75">
      <c r="B73" s="42" t="s">
        <v>85</v>
      </c>
      <c r="C73" s="40" t="s">
        <v>17</v>
      </c>
      <c r="D73" s="43">
        <v>60</v>
      </c>
    </row>
    <row r="74" spans="2:4" ht="12.75">
      <c r="B74" s="42" t="s">
        <v>86</v>
      </c>
      <c r="C74" s="40" t="s">
        <v>17</v>
      </c>
      <c r="D74" s="43">
        <v>0</v>
      </c>
    </row>
    <row r="75" spans="2:4" ht="12.75">
      <c r="B75" s="42" t="s">
        <v>87</v>
      </c>
      <c r="C75" s="40" t="s">
        <v>17</v>
      </c>
      <c r="D75" s="43">
        <v>0</v>
      </c>
    </row>
    <row r="76" spans="2:4" ht="12.75">
      <c r="B76" s="42" t="s">
        <v>88</v>
      </c>
      <c r="C76" s="40" t="s">
        <v>17</v>
      </c>
      <c r="D76" s="43">
        <v>0</v>
      </c>
    </row>
    <row r="77" spans="2:4" ht="12.75">
      <c r="B77" s="42" t="s">
        <v>89</v>
      </c>
      <c r="C77" s="40" t="s">
        <v>17</v>
      </c>
      <c r="D77" s="43">
        <v>0</v>
      </c>
    </row>
    <row r="78" spans="2:4" ht="12.75">
      <c r="B78" s="42" t="s">
        <v>90</v>
      </c>
      <c r="C78" s="40" t="s">
        <v>17</v>
      </c>
      <c r="D78" s="43">
        <v>180</v>
      </c>
    </row>
    <row r="79" spans="2:4" ht="12.75">
      <c r="B79" s="42" t="s">
        <v>91</v>
      </c>
      <c r="C79" s="40" t="s">
        <v>17</v>
      </c>
      <c r="D79" s="43">
        <v>75</v>
      </c>
    </row>
    <row r="80" spans="2:4" ht="12.75">
      <c r="B80" s="42" t="s">
        <v>92</v>
      </c>
      <c r="C80" s="40" t="s">
        <v>17</v>
      </c>
      <c r="D80" s="43">
        <v>60</v>
      </c>
    </row>
    <row r="81" spans="2:4" ht="12.75">
      <c r="B81" s="42" t="s">
        <v>93</v>
      </c>
      <c r="C81" s="40" t="s">
        <v>17</v>
      </c>
      <c r="D81" s="43">
        <v>60</v>
      </c>
    </row>
    <row r="82" spans="2:4" ht="12.75">
      <c r="B82" s="42" t="s">
        <v>94</v>
      </c>
      <c r="C82" s="40" t="s">
        <v>17</v>
      </c>
      <c r="D82" s="43">
        <v>0</v>
      </c>
    </row>
    <row r="83" spans="2:4" ht="12.75">
      <c r="B83" s="42" t="s">
        <v>95</v>
      </c>
      <c r="C83" s="40" t="s">
        <v>17</v>
      </c>
      <c r="D83" s="43">
        <v>0</v>
      </c>
    </row>
    <row r="84" spans="2:4" ht="12.75">
      <c r="B84" s="42" t="s">
        <v>96</v>
      </c>
      <c r="C84" s="40" t="s">
        <v>17</v>
      </c>
      <c r="D84" s="43">
        <v>0</v>
      </c>
    </row>
    <row r="85" spans="2:4" ht="12.75">
      <c r="B85" s="42" t="s">
        <v>97</v>
      </c>
      <c r="C85" s="40" t="s">
        <v>17</v>
      </c>
      <c r="D85" s="43">
        <v>0</v>
      </c>
    </row>
    <row r="86" spans="2:4" ht="12.75">
      <c r="B86" s="42" t="s">
        <v>98</v>
      </c>
      <c r="C86" s="40" t="s">
        <v>17</v>
      </c>
      <c r="D86" s="43">
        <v>180</v>
      </c>
    </row>
    <row r="87" spans="2:4" ht="12.75">
      <c r="B87" s="42" t="s">
        <v>99</v>
      </c>
      <c r="C87" s="40" t="s">
        <v>17</v>
      </c>
      <c r="D87" s="43">
        <v>75</v>
      </c>
    </row>
    <row r="88" spans="2:4" ht="12.75">
      <c r="B88" s="42" t="s">
        <v>100</v>
      </c>
      <c r="C88" s="40" t="s">
        <v>17</v>
      </c>
      <c r="D88" s="43">
        <v>60</v>
      </c>
    </row>
    <row r="89" spans="2:4" ht="12.75">
      <c r="B89" s="42" t="s">
        <v>101</v>
      </c>
      <c r="C89" s="40" t="s">
        <v>17</v>
      </c>
      <c r="D89" s="43">
        <v>60</v>
      </c>
    </row>
    <row r="90" spans="2:4" ht="12.75">
      <c r="B90" s="42" t="s">
        <v>102</v>
      </c>
      <c r="C90" s="40" t="s">
        <v>17</v>
      </c>
      <c r="D90" s="43">
        <v>0</v>
      </c>
    </row>
    <row r="91" spans="2:4" ht="12.75">
      <c r="B91" s="42" t="s">
        <v>103</v>
      </c>
      <c r="C91" s="40" t="s">
        <v>17</v>
      </c>
      <c r="D91" s="43">
        <v>0</v>
      </c>
    </row>
    <row r="92" spans="2:4" ht="12.75">
      <c r="B92" s="42" t="s">
        <v>104</v>
      </c>
      <c r="C92" s="40" t="s">
        <v>17</v>
      </c>
      <c r="D92" s="43">
        <v>0</v>
      </c>
    </row>
    <row r="93" spans="2:4" ht="12.75">
      <c r="B93" s="42" t="s">
        <v>105</v>
      </c>
      <c r="C93" s="40" t="s">
        <v>17</v>
      </c>
      <c r="D93" s="43">
        <v>0</v>
      </c>
    </row>
    <row r="94" spans="2:4" ht="12.75">
      <c r="B94" s="42" t="s">
        <v>106</v>
      </c>
      <c r="C94" s="40" t="s">
        <v>17</v>
      </c>
      <c r="D94" s="43">
        <v>180</v>
      </c>
    </row>
    <row r="95" spans="2:4" ht="12.75">
      <c r="B95" s="42" t="s">
        <v>107</v>
      </c>
      <c r="C95" s="40" t="s">
        <v>17</v>
      </c>
      <c r="D95" s="43">
        <v>75</v>
      </c>
    </row>
    <row r="96" spans="2:4" ht="12.75">
      <c r="B96" s="42" t="s">
        <v>108</v>
      </c>
      <c r="C96" s="40" t="s">
        <v>17</v>
      </c>
      <c r="D96" s="43">
        <v>60</v>
      </c>
    </row>
    <row r="97" spans="2:4" ht="12.75">
      <c r="B97" s="42" t="s">
        <v>109</v>
      </c>
      <c r="C97" s="40" t="s">
        <v>17</v>
      </c>
      <c r="D97" s="43">
        <v>60</v>
      </c>
    </row>
    <row r="98" spans="2:4" ht="12.75">
      <c r="B98" s="42" t="s">
        <v>110</v>
      </c>
      <c r="C98" s="40" t="s">
        <v>17</v>
      </c>
      <c r="D98" s="43">
        <v>0</v>
      </c>
    </row>
    <row r="99" spans="2:4" ht="12.75">
      <c r="B99" s="42" t="s">
        <v>111</v>
      </c>
      <c r="C99" s="40" t="s">
        <v>17</v>
      </c>
      <c r="D99" s="43">
        <v>0</v>
      </c>
    </row>
    <row r="100" spans="2:4" ht="12.75">
      <c r="B100" s="42" t="s">
        <v>112</v>
      </c>
      <c r="C100" s="40" t="s">
        <v>17</v>
      </c>
      <c r="D100" s="43">
        <v>0</v>
      </c>
    </row>
    <row r="101" spans="2:4" ht="12.75">
      <c r="B101" s="42" t="s">
        <v>113</v>
      </c>
      <c r="C101" s="40" t="s">
        <v>17</v>
      </c>
      <c r="D101" s="43">
        <v>0</v>
      </c>
    </row>
    <row r="102" spans="2:4" ht="12.75">
      <c r="B102" s="42" t="s">
        <v>114</v>
      </c>
      <c r="C102" s="40" t="s">
        <v>17</v>
      </c>
      <c r="D102" s="43">
        <v>180</v>
      </c>
    </row>
    <row r="103" spans="2:4" ht="12.75">
      <c r="B103" s="42" t="s">
        <v>115</v>
      </c>
      <c r="C103" s="40" t="s">
        <v>17</v>
      </c>
      <c r="D103" s="43">
        <v>75</v>
      </c>
    </row>
    <row r="104" spans="2:4" ht="12.75">
      <c r="B104" s="42" t="s">
        <v>116</v>
      </c>
      <c r="C104" s="40" t="s">
        <v>17</v>
      </c>
      <c r="D104" s="43">
        <v>60</v>
      </c>
    </row>
    <row r="105" spans="2:4" ht="12.75">
      <c r="B105" s="42" t="s">
        <v>117</v>
      </c>
      <c r="C105" s="40" t="s">
        <v>17</v>
      </c>
      <c r="D105" s="43">
        <v>60</v>
      </c>
    </row>
    <row r="106" spans="2:4" ht="12.75">
      <c r="B106" s="42" t="s">
        <v>118</v>
      </c>
      <c r="C106" s="40" t="s">
        <v>17</v>
      </c>
      <c r="D106" s="43">
        <v>0</v>
      </c>
    </row>
    <row r="107" spans="2:4" ht="12.75">
      <c r="B107" s="42" t="s">
        <v>119</v>
      </c>
      <c r="C107" s="40" t="s">
        <v>17</v>
      </c>
      <c r="D107" s="43">
        <v>0</v>
      </c>
    </row>
    <row r="108" spans="2:4" ht="12.75">
      <c r="B108" s="42" t="s">
        <v>120</v>
      </c>
      <c r="C108" s="40" t="s">
        <v>17</v>
      </c>
      <c r="D108" s="43">
        <v>0</v>
      </c>
    </row>
    <row r="109" spans="2:4" ht="12.75">
      <c r="B109" s="42" t="s">
        <v>121</v>
      </c>
      <c r="C109" s="40" t="s">
        <v>17</v>
      </c>
      <c r="D109" s="43">
        <v>0</v>
      </c>
    </row>
    <row r="110" spans="2:4" ht="12.75">
      <c r="B110" s="42" t="s">
        <v>122</v>
      </c>
      <c r="C110" s="40" t="s">
        <v>17</v>
      </c>
      <c r="D110" s="43">
        <v>180</v>
      </c>
    </row>
    <row r="111" spans="2:4" ht="12.75">
      <c r="B111" s="42" t="s">
        <v>123</v>
      </c>
      <c r="C111" s="40" t="s">
        <v>17</v>
      </c>
      <c r="D111" s="43">
        <v>75</v>
      </c>
    </row>
    <row r="112" spans="2:4" ht="12.75">
      <c r="B112" s="42" t="s">
        <v>124</v>
      </c>
      <c r="C112" s="40" t="s">
        <v>17</v>
      </c>
      <c r="D112" s="43">
        <v>60</v>
      </c>
    </row>
    <row r="113" spans="2:4" ht="12.75">
      <c r="B113" s="42" t="s">
        <v>125</v>
      </c>
      <c r="C113" s="40" t="s">
        <v>17</v>
      </c>
      <c r="D113" s="43">
        <v>60</v>
      </c>
    </row>
    <row r="114" spans="2:4" ht="12.75">
      <c r="B114" s="42" t="s">
        <v>126</v>
      </c>
      <c r="C114" s="40" t="s">
        <v>17</v>
      </c>
      <c r="D114" s="43">
        <v>0</v>
      </c>
    </row>
    <row r="115" spans="2:4" ht="12.75">
      <c r="B115" s="42" t="s">
        <v>127</v>
      </c>
      <c r="C115" s="40" t="s">
        <v>17</v>
      </c>
      <c r="D115" s="43">
        <v>0</v>
      </c>
    </row>
    <row r="116" spans="2:4" ht="12.75">
      <c r="B116" s="42" t="s">
        <v>128</v>
      </c>
      <c r="C116" s="40" t="s">
        <v>17</v>
      </c>
      <c r="D116" s="43">
        <v>0</v>
      </c>
    </row>
    <row r="117" spans="2:4" ht="12.75">
      <c r="B117" s="42" t="s">
        <v>129</v>
      </c>
      <c r="C117" s="40" t="s">
        <v>17</v>
      </c>
      <c r="D117" s="43">
        <v>0</v>
      </c>
    </row>
    <row r="118" spans="2:4" ht="12.75">
      <c r="B118" s="42" t="s">
        <v>130</v>
      </c>
      <c r="C118" s="40" t="s">
        <v>17</v>
      </c>
      <c r="D118" s="43">
        <v>180</v>
      </c>
    </row>
    <row r="119" spans="2:4" ht="12.75">
      <c r="B119" s="42" t="s">
        <v>131</v>
      </c>
      <c r="C119" s="40" t="s">
        <v>17</v>
      </c>
      <c r="D119" s="43">
        <v>75</v>
      </c>
    </row>
    <row r="120" spans="2:4" ht="12.75">
      <c r="B120" s="42" t="s">
        <v>132</v>
      </c>
      <c r="C120" s="40" t="s">
        <v>17</v>
      </c>
      <c r="D120" s="43">
        <v>60</v>
      </c>
    </row>
    <row r="121" spans="2:4" ht="12.75">
      <c r="B121" s="42" t="s">
        <v>133</v>
      </c>
      <c r="C121" s="40" t="s">
        <v>17</v>
      </c>
      <c r="D121" s="43">
        <v>60</v>
      </c>
    </row>
    <row r="122" spans="2:4" ht="12.75">
      <c r="B122" s="42" t="s">
        <v>134</v>
      </c>
      <c r="C122" s="40" t="s">
        <v>17</v>
      </c>
      <c r="D122" s="43">
        <v>0</v>
      </c>
    </row>
    <row r="123" spans="2:4" ht="12.75">
      <c r="B123" s="42" t="s">
        <v>135</v>
      </c>
      <c r="C123" s="40" t="s">
        <v>17</v>
      </c>
      <c r="D123" s="43">
        <v>0</v>
      </c>
    </row>
    <row r="124" spans="2:4" ht="12.75">
      <c r="B124" s="42" t="s">
        <v>136</v>
      </c>
      <c r="C124" s="40" t="s">
        <v>17</v>
      </c>
      <c r="D124" s="43">
        <v>0</v>
      </c>
    </row>
    <row r="125" spans="2:4" ht="12.75">
      <c r="B125" s="42" t="s">
        <v>137</v>
      </c>
      <c r="C125" s="40" t="s">
        <v>17</v>
      </c>
      <c r="D125" s="43">
        <v>0</v>
      </c>
    </row>
    <row r="126" spans="2:4" ht="12.75">
      <c r="B126" s="42" t="s">
        <v>138</v>
      </c>
      <c r="C126" s="40" t="s">
        <v>17</v>
      </c>
      <c r="D126" s="43">
        <v>180</v>
      </c>
    </row>
    <row r="127" spans="2:4" ht="12.75">
      <c r="B127" s="42" t="s">
        <v>139</v>
      </c>
      <c r="C127" s="40" t="s">
        <v>17</v>
      </c>
      <c r="D127" s="43">
        <v>75</v>
      </c>
    </row>
    <row r="128" spans="2:4" ht="12.75">
      <c r="B128" s="42" t="s">
        <v>140</v>
      </c>
      <c r="C128" s="40" t="s">
        <v>17</v>
      </c>
      <c r="D128" s="43">
        <v>60</v>
      </c>
    </row>
    <row r="129" spans="2:4" ht="12.75">
      <c r="B129" s="42" t="s">
        <v>141</v>
      </c>
      <c r="C129" s="40" t="s">
        <v>17</v>
      </c>
      <c r="D129" s="43">
        <v>60</v>
      </c>
    </row>
    <row r="130" spans="2:4" ht="12.75">
      <c r="B130" s="42" t="s">
        <v>142</v>
      </c>
      <c r="C130" s="40" t="s">
        <v>17</v>
      </c>
      <c r="D130" s="43">
        <v>0</v>
      </c>
    </row>
    <row r="131" spans="2:4" ht="12.75">
      <c r="B131" s="42" t="s">
        <v>143</v>
      </c>
      <c r="C131" s="40" t="s">
        <v>17</v>
      </c>
      <c r="D131" s="43">
        <v>0</v>
      </c>
    </row>
    <row r="132" spans="2:4" ht="12.75">
      <c r="B132" s="42" t="s">
        <v>144</v>
      </c>
      <c r="C132" s="40" t="s">
        <v>17</v>
      </c>
      <c r="D132" s="43">
        <v>0</v>
      </c>
    </row>
    <row r="133" spans="2:4" ht="12.75">
      <c r="B133" s="42" t="s">
        <v>145</v>
      </c>
      <c r="C133" s="40" t="s">
        <v>17</v>
      </c>
      <c r="D133" s="43">
        <v>0</v>
      </c>
    </row>
    <row r="134" spans="2:4" ht="12.75">
      <c r="B134" s="42" t="s">
        <v>146</v>
      </c>
      <c r="C134" s="40" t="s">
        <v>17</v>
      </c>
      <c r="D134" s="43">
        <v>180</v>
      </c>
    </row>
    <row r="135" spans="2:4" ht="12.75">
      <c r="B135" s="42" t="s">
        <v>147</v>
      </c>
      <c r="C135" s="40" t="s">
        <v>17</v>
      </c>
      <c r="D135" s="43">
        <v>75</v>
      </c>
    </row>
    <row r="136" spans="2:4" ht="12.75">
      <c r="B136" s="42" t="s">
        <v>148</v>
      </c>
      <c r="C136" s="40" t="s">
        <v>17</v>
      </c>
      <c r="D136" s="43">
        <v>60</v>
      </c>
    </row>
    <row r="137" spans="2:4" ht="12.75">
      <c r="B137" s="42" t="s">
        <v>149</v>
      </c>
      <c r="C137" s="40" t="s">
        <v>17</v>
      </c>
      <c r="D137" s="43">
        <v>60</v>
      </c>
    </row>
    <row r="138" spans="2:4" ht="12.75">
      <c r="B138" s="42" t="s">
        <v>150</v>
      </c>
      <c r="C138" s="40" t="s">
        <v>17</v>
      </c>
      <c r="D138" s="43">
        <v>0</v>
      </c>
    </row>
    <row r="139" spans="2:4" ht="12.75">
      <c r="B139" s="42" t="s">
        <v>151</v>
      </c>
      <c r="C139" s="40" t="s">
        <v>17</v>
      </c>
      <c r="D139" s="43">
        <v>0</v>
      </c>
    </row>
    <row r="140" spans="2:4" ht="12.75">
      <c r="B140" s="42" t="s">
        <v>152</v>
      </c>
      <c r="C140" s="40" t="s">
        <v>17</v>
      </c>
      <c r="D140" s="43">
        <v>0</v>
      </c>
    </row>
    <row r="141" spans="2:4" ht="12.75">
      <c r="B141" s="42" t="s">
        <v>153</v>
      </c>
      <c r="C141" s="40" t="s">
        <v>17</v>
      </c>
      <c r="D141" s="43">
        <v>0</v>
      </c>
    </row>
    <row r="142" spans="2:4" ht="12.75">
      <c r="B142" s="42" t="s">
        <v>154</v>
      </c>
      <c r="C142" s="40" t="s">
        <v>17</v>
      </c>
      <c r="D142" s="43">
        <v>180</v>
      </c>
    </row>
    <row r="143" spans="2:4" ht="12.75">
      <c r="B143" s="42" t="s">
        <v>155</v>
      </c>
      <c r="C143" s="40" t="s">
        <v>17</v>
      </c>
      <c r="D143" s="43">
        <v>75</v>
      </c>
    </row>
    <row r="144" spans="2:4" ht="12.75">
      <c r="B144" s="42" t="s">
        <v>156</v>
      </c>
      <c r="C144" s="40" t="s">
        <v>17</v>
      </c>
      <c r="D144" s="43">
        <v>60</v>
      </c>
    </row>
    <row r="145" spans="2:4" ht="12.75">
      <c r="B145" s="42" t="s">
        <v>157</v>
      </c>
      <c r="C145" s="40" t="s">
        <v>17</v>
      </c>
      <c r="D145" s="43">
        <v>60</v>
      </c>
    </row>
    <row r="146" spans="2:4" ht="12.75">
      <c r="B146" s="42" t="s">
        <v>158</v>
      </c>
      <c r="C146" s="40" t="s">
        <v>17</v>
      </c>
      <c r="D146" s="43">
        <v>0</v>
      </c>
    </row>
    <row r="147" spans="2:4" ht="12.75">
      <c r="B147" s="42" t="s">
        <v>159</v>
      </c>
      <c r="C147" s="40" t="s">
        <v>17</v>
      </c>
      <c r="D147" s="43">
        <v>0</v>
      </c>
    </row>
    <row r="148" spans="2:4" ht="12.75">
      <c r="B148" s="42" t="s">
        <v>160</v>
      </c>
      <c r="C148" s="40" t="s">
        <v>17</v>
      </c>
      <c r="D148" s="43">
        <v>0</v>
      </c>
    </row>
    <row r="149" spans="2:4" ht="12.75">
      <c r="B149" s="42" t="s">
        <v>161</v>
      </c>
      <c r="C149" s="40" t="s">
        <v>17</v>
      </c>
      <c r="D149" s="43">
        <v>0</v>
      </c>
    </row>
    <row r="150" spans="2:4" ht="12.75">
      <c r="B150" s="42" t="s">
        <v>162</v>
      </c>
      <c r="C150" s="40" t="s">
        <v>17</v>
      </c>
      <c r="D150" s="43">
        <v>180</v>
      </c>
    </row>
    <row r="151" spans="2:4" ht="12.75">
      <c r="B151" s="42" t="s">
        <v>163</v>
      </c>
      <c r="C151" s="40" t="s">
        <v>17</v>
      </c>
      <c r="D151" s="43">
        <v>75</v>
      </c>
    </row>
    <row r="152" spans="2:4" ht="12.75">
      <c r="B152" s="42" t="s">
        <v>164</v>
      </c>
      <c r="C152" s="40" t="s">
        <v>17</v>
      </c>
      <c r="D152" s="43">
        <v>60</v>
      </c>
    </row>
    <row r="153" spans="2:4" ht="12.75">
      <c r="B153" s="42" t="s">
        <v>165</v>
      </c>
      <c r="C153" s="40" t="s">
        <v>17</v>
      </c>
      <c r="D153" s="43">
        <v>60</v>
      </c>
    </row>
    <row r="154" spans="2:4" ht="12.75">
      <c r="B154" s="42" t="s">
        <v>166</v>
      </c>
      <c r="C154" s="40" t="s">
        <v>17</v>
      </c>
      <c r="D154" s="43">
        <v>0</v>
      </c>
    </row>
    <row r="155" spans="2:4" ht="12.75">
      <c r="B155" s="42" t="s">
        <v>167</v>
      </c>
      <c r="C155" s="40" t="s">
        <v>17</v>
      </c>
      <c r="D155" s="43">
        <v>0</v>
      </c>
    </row>
    <row r="156" spans="2:4" ht="12.75">
      <c r="B156" s="42" t="s">
        <v>168</v>
      </c>
      <c r="C156" s="40" t="s">
        <v>17</v>
      </c>
      <c r="D156" s="43">
        <v>0</v>
      </c>
    </row>
    <row r="157" spans="2:4" ht="12.75">
      <c r="B157" s="42" t="s">
        <v>169</v>
      </c>
      <c r="C157" s="40" t="s">
        <v>17</v>
      </c>
      <c r="D157" s="43">
        <v>0</v>
      </c>
    </row>
    <row r="158" spans="2:4" ht="12.75">
      <c r="B158" s="42" t="s">
        <v>170</v>
      </c>
      <c r="C158" s="40" t="s">
        <v>17</v>
      </c>
      <c r="D158" s="43">
        <v>180</v>
      </c>
    </row>
    <row r="159" spans="2:4" ht="12.75">
      <c r="B159" s="42" t="s">
        <v>171</v>
      </c>
      <c r="C159" s="40" t="s">
        <v>17</v>
      </c>
      <c r="D159" s="43">
        <v>75</v>
      </c>
    </row>
    <row r="160" spans="2:4" ht="12.75">
      <c r="B160" s="42" t="s">
        <v>172</v>
      </c>
      <c r="C160" s="40" t="s">
        <v>17</v>
      </c>
      <c r="D160" s="43">
        <v>60</v>
      </c>
    </row>
    <row r="161" spans="2:4" ht="12.75">
      <c r="B161" s="42" t="s">
        <v>173</v>
      </c>
      <c r="C161" s="40" t="s">
        <v>17</v>
      </c>
      <c r="D161" s="43">
        <v>60</v>
      </c>
    </row>
    <row r="162" spans="2:4" ht="12.75">
      <c r="B162" s="42" t="s">
        <v>174</v>
      </c>
      <c r="C162" s="40" t="s">
        <v>17</v>
      </c>
      <c r="D162" s="43">
        <v>0</v>
      </c>
    </row>
    <row r="163" spans="2:4" ht="12.75">
      <c r="B163" s="42" t="s">
        <v>175</v>
      </c>
      <c r="C163" s="40" t="s">
        <v>17</v>
      </c>
      <c r="D163" s="43">
        <v>0</v>
      </c>
    </row>
    <row r="164" spans="2:4" ht="12.75">
      <c r="B164" s="42" t="s">
        <v>176</v>
      </c>
      <c r="C164" s="40" t="s">
        <v>17</v>
      </c>
      <c r="D164" s="43">
        <v>0</v>
      </c>
    </row>
    <row r="165" spans="2:4" ht="12.75">
      <c r="B165" s="42" t="s">
        <v>177</v>
      </c>
      <c r="C165" s="40" t="s">
        <v>17</v>
      </c>
      <c r="D165" s="43">
        <v>0</v>
      </c>
    </row>
    <row r="166" spans="2:4" ht="12.75">
      <c r="B166" s="42" t="s">
        <v>178</v>
      </c>
      <c r="C166" s="40" t="s">
        <v>17</v>
      </c>
      <c r="D166" s="43">
        <v>180</v>
      </c>
    </row>
    <row r="167" spans="2:4" ht="12.75">
      <c r="B167" s="42" t="s">
        <v>179</v>
      </c>
      <c r="C167" s="40" t="s">
        <v>17</v>
      </c>
      <c r="D167" s="43">
        <v>75</v>
      </c>
    </row>
    <row r="168" spans="2:4" ht="12.75">
      <c r="B168" s="42" t="s">
        <v>180</v>
      </c>
      <c r="C168" s="40" t="s">
        <v>17</v>
      </c>
      <c r="D168" s="43">
        <v>60</v>
      </c>
    </row>
    <row r="169" spans="2:4" ht="12.75">
      <c r="B169" s="42" t="s">
        <v>181</v>
      </c>
      <c r="C169" s="40" t="s">
        <v>17</v>
      </c>
      <c r="D169" s="43">
        <v>60</v>
      </c>
    </row>
    <row r="170" spans="2:4" ht="12.75">
      <c r="B170" s="42" t="s">
        <v>182</v>
      </c>
      <c r="C170" s="40" t="s">
        <v>17</v>
      </c>
      <c r="D170" s="43">
        <v>0</v>
      </c>
    </row>
    <row r="171" spans="2:4" ht="12.75">
      <c r="B171" s="42" t="s">
        <v>183</v>
      </c>
      <c r="C171" s="40" t="s">
        <v>17</v>
      </c>
      <c r="D171" s="43">
        <v>0</v>
      </c>
    </row>
    <row r="172" spans="2:4" ht="12.75">
      <c r="B172" s="42" t="s">
        <v>184</v>
      </c>
      <c r="C172" s="40" t="s">
        <v>17</v>
      </c>
      <c r="D172" s="43">
        <v>0</v>
      </c>
    </row>
    <row r="173" spans="2:4" ht="12.75">
      <c r="B173" s="42" t="s">
        <v>185</v>
      </c>
      <c r="C173" s="40" t="s">
        <v>17</v>
      </c>
      <c r="D173" s="43">
        <v>0</v>
      </c>
    </row>
    <row r="174" spans="2:4" ht="12.75">
      <c r="B174" s="42" t="s">
        <v>186</v>
      </c>
      <c r="C174" s="40" t="s">
        <v>17</v>
      </c>
      <c r="D174" s="43">
        <v>180</v>
      </c>
    </row>
    <row r="175" spans="2:4" ht="12.75">
      <c r="B175" s="42" t="s">
        <v>187</v>
      </c>
      <c r="C175" s="40" t="s">
        <v>17</v>
      </c>
      <c r="D175" s="43">
        <v>75</v>
      </c>
    </row>
    <row r="176" spans="2:4" ht="12.75">
      <c r="B176" s="42" t="s">
        <v>188</v>
      </c>
      <c r="C176" s="40" t="s">
        <v>17</v>
      </c>
      <c r="D176" s="43">
        <v>60</v>
      </c>
    </row>
    <row r="177" spans="2:4" ht="12.75">
      <c r="B177" s="42" t="s">
        <v>189</v>
      </c>
      <c r="C177" s="40" t="s">
        <v>17</v>
      </c>
      <c r="D177" s="43">
        <v>60</v>
      </c>
    </row>
    <row r="178" spans="2:4" ht="12.75">
      <c r="B178" s="42" t="s">
        <v>190</v>
      </c>
      <c r="C178" s="40" t="s">
        <v>17</v>
      </c>
      <c r="D178" s="43">
        <v>0</v>
      </c>
    </row>
    <row r="179" spans="2:4" ht="12.75">
      <c r="B179" s="42" t="s">
        <v>191</v>
      </c>
      <c r="C179" s="40" t="s">
        <v>17</v>
      </c>
      <c r="D179" s="43">
        <v>0</v>
      </c>
    </row>
    <row r="180" spans="2:4" ht="12.75">
      <c r="B180" s="42" t="s">
        <v>192</v>
      </c>
      <c r="C180" s="40" t="s">
        <v>17</v>
      </c>
      <c r="D180" s="43">
        <v>0</v>
      </c>
    </row>
    <row r="181" spans="2:4" ht="12.75">
      <c r="B181" s="42" t="s">
        <v>193</v>
      </c>
      <c r="C181" s="40" t="s">
        <v>17</v>
      </c>
      <c r="D181" s="43">
        <v>0</v>
      </c>
    </row>
    <row r="182" spans="2:4" ht="12.75">
      <c r="B182" s="42" t="s">
        <v>194</v>
      </c>
      <c r="C182" s="40" t="s">
        <v>17</v>
      </c>
      <c r="D182" s="43">
        <v>180</v>
      </c>
    </row>
    <row r="183" spans="2:4" ht="12.75">
      <c r="B183" s="42" t="s">
        <v>195</v>
      </c>
      <c r="C183" s="40" t="s">
        <v>17</v>
      </c>
      <c r="D183" s="43">
        <v>75</v>
      </c>
    </row>
    <row r="184" spans="2:4" ht="12.75">
      <c r="B184" s="42" t="s">
        <v>196</v>
      </c>
      <c r="C184" s="40" t="s">
        <v>17</v>
      </c>
      <c r="D184" s="43">
        <v>60</v>
      </c>
    </row>
    <row r="185" spans="2:4" ht="12.75">
      <c r="B185" s="42" t="s">
        <v>197</v>
      </c>
      <c r="C185" s="40" t="s">
        <v>17</v>
      </c>
      <c r="D185" s="43">
        <v>60</v>
      </c>
    </row>
    <row r="186" spans="2:4" ht="12.75">
      <c r="B186" s="42" t="s">
        <v>198</v>
      </c>
      <c r="C186" s="40" t="s">
        <v>17</v>
      </c>
      <c r="D186" s="43">
        <v>0</v>
      </c>
    </row>
    <row r="187" spans="2:4" ht="12.75">
      <c r="B187" s="42" t="s">
        <v>199</v>
      </c>
      <c r="C187" s="40" t="s">
        <v>17</v>
      </c>
      <c r="D187" s="43">
        <v>0</v>
      </c>
    </row>
    <row r="188" spans="2:4" ht="12.75">
      <c r="B188" s="42" t="s">
        <v>200</v>
      </c>
      <c r="C188" s="40" t="s">
        <v>17</v>
      </c>
      <c r="D188" s="43">
        <v>0</v>
      </c>
    </row>
    <row r="189" spans="2:4" ht="12.75">
      <c r="B189" s="42" t="s">
        <v>201</v>
      </c>
      <c r="C189" s="40" t="s">
        <v>17</v>
      </c>
      <c r="D189" s="43">
        <v>0</v>
      </c>
    </row>
    <row r="190" spans="2:4" ht="12.75">
      <c r="B190" s="42" t="s">
        <v>202</v>
      </c>
      <c r="C190" s="40" t="s">
        <v>17</v>
      </c>
      <c r="D190" s="43">
        <v>180</v>
      </c>
    </row>
    <row r="191" spans="2:4" ht="12.75">
      <c r="B191" s="42" t="s">
        <v>203</v>
      </c>
      <c r="C191" s="40" t="s">
        <v>17</v>
      </c>
      <c r="D191" s="43">
        <v>75</v>
      </c>
    </row>
    <row r="192" spans="2:4" ht="12.75">
      <c r="B192" s="42" t="s">
        <v>204</v>
      </c>
      <c r="C192" s="40" t="s">
        <v>17</v>
      </c>
      <c r="D192" s="43">
        <v>60</v>
      </c>
    </row>
    <row r="193" spans="2:4" ht="12.75">
      <c r="B193" s="42" t="s">
        <v>205</v>
      </c>
      <c r="C193" s="40" t="s">
        <v>17</v>
      </c>
      <c r="D193" s="43">
        <v>60</v>
      </c>
    </row>
    <row r="194" spans="2:4" ht="12.75">
      <c r="B194" s="42" t="s">
        <v>206</v>
      </c>
      <c r="C194" s="40" t="s">
        <v>17</v>
      </c>
      <c r="D194" s="43">
        <v>0</v>
      </c>
    </row>
    <row r="195" spans="2:4" ht="12.75">
      <c r="B195" s="42" t="s">
        <v>207</v>
      </c>
      <c r="C195" s="40" t="s">
        <v>17</v>
      </c>
      <c r="D195" s="43">
        <v>0</v>
      </c>
    </row>
    <row r="196" spans="2:4" ht="12.75">
      <c r="B196" s="42" t="s">
        <v>208</v>
      </c>
      <c r="C196" s="40" t="s">
        <v>17</v>
      </c>
      <c r="D196" s="43">
        <v>0</v>
      </c>
    </row>
    <row r="197" spans="2:4" ht="12.75">
      <c r="B197" s="42" t="s">
        <v>209</v>
      </c>
      <c r="C197" s="40" t="s">
        <v>17</v>
      </c>
      <c r="D197" s="43">
        <v>0</v>
      </c>
    </row>
    <row r="198" spans="2:4" ht="12.75">
      <c r="B198" s="42" t="s">
        <v>210</v>
      </c>
      <c r="C198" s="40" t="s">
        <v>17</v>
      </c>
      <c r="D198" s="43">
        <v>180</v>
      </c>
    </row>
    <row r="199" spans="2:4" ht="12.75">
      <c r="B199" s="42" t="s">
        <v>211</v>
      </c>
      <c r="C199" s="40" t="s">
        <v>17</v>
      </c>
      <c r="D199" s="43">
        <v>75</v>
      </c>
    </row>
    <row r="200" spans="2:4" ht="12.75">
      <c r="B200" s="42" t="s">
        <v>212</v>
      </c>
      <c r="C200" s="40" t="s">
        <v>17</v>
      </c>
      <c r="D200" s="43">
        <v>60</v>
      </c>
    </row>
    <row r="201" spans="2:4" ht="12.75">
      <c r="B201" s="42" t="s">
        <v>213</v>
      </c>
      <c r="C201" s="40" t="s">
        <v>17</v>
      </c>
      <c r="D201" s="43">
        <v>60</v>
      </c>
    </row>
    <row r="202" spans="2:4" ht="12.75">
      <c r="B202" s="42" t="s">
        <v>214</v>
      </c>
      <c r="C202" s="40" t="s">
        <v>17</v>
      </c>
      <c r="D202" s="43">
        <v>0</v>
      </c>
    </row>
    <row r="203" spans="2:4" ht="12.75">
      <c r="B203" s="42" t="s">
        <v>215</v>
      </c>
      <c r="C203" s="40" t="s">
        <v>17</v>
      </c>
      <c r="D203" s="43">
        <v>0</v>
      </c>
    </row>
    <row r="204" spans="2:4" ht="12.75">
      <c r="B204" s="42" t="s">
        <v>216</v>
      </c>
      <c r="C204" s="40" t="s">
        <v>17</v>
      </c>
      <c r="D204" s="43">
        <v>0</v>
      </c>
    </row>
    <row r="205" spans="2:4" ht="12.75">
      <c r="B205" s="42" t="s">
        <v>217</v>
      </c>
      <c r="C205" s="40" t="s">
        <v>17</v>
      </c>
      <c r="D205" s="43">
        <v>0</v>
      </c>
    </row>
    <row r="206" spans="2:4" ht="12.75">
      <c r="B206" s="42" t="s">
        <v>218</v>
      </c>
      <c r="C206" s="40" t="s">
        <v>17</v>
      </c>
      <c r="D206" s="43">
        <v>180</v>
      </c>
    </row>
    <row r="207" spans="2:4" ht="12.75">
      <c r="B207" s="42" t="s">
        <v>219</v>
      </c>
      <c r="C207" s="40" t="s">
        <v>17</v>
      </c>
      <c r="D207" s="43">
        <v>75</v>
      </c>
    </row>
    <row r="208" spans="2:4" ht="12.75">
      <c r="B208" s="42" t="s">
        <v>220</v>
      </c>
      <c r="C208" s="40" t="s">
        <v>17</v>
      </c>
      <c r="D208" s="43">
        <v>60</v>
      </c>
    </row>
    <row r="209" spans="2:4" ht="12.75">
      <c r="B209" s="42" t="s">
        <v>221</v>
      </c>
      <c r="C209" s="40" t="s">
        <v>17</v>
      </c>
      <c r="D209" s="43">
        <v>60</v>
      </c>
    </row>
    <row r="210" spans="2:4" ht="12.75">
      <c r="B210" s="42" t="s">
        <v>222</v>
      </c>
      <c r="C210" s="40" t="s">
        <v>17</v>
      </c>
      <c r="D210" s="43">
        <v>0</v>
      </c>
    </row>
    <row r="211" spans="2:4" ht="12.75">
      <c r="B211" s="42" t="s">
        <v>223</v>
      </c>
      <c r="C211" s="40" t="s">
        <v>17</v>
      </c>
      <c r="D211" s="43">
        <v>0</v>
      </c>
    </row>
    <row r="212" spans="2:4" ht="12.75">
      <c r="B212" s="42" t="s">
        <v>224</v>
      </c>
      <c r="C212" s="40" t="s">
        <v>17</v>
      </c>
      <c r="D212" s="43">
        <v>0</v>
      </c>
    </row>
    <row r="213" spans="2:4" ht="12.75">
      <c r="B213" s="42" t="s">
        <v>225</v>
      </c>
      <c r="C213" s="40" t="s">
        <v>17</v>
      </c>
      <c r="D213" s="43">
        <v>0</v>
      </c>
    </row>
    <row r="214" spans="2:4" ht="12.75">
      <c r="B214" s="42" t="s">
        <v>226</v>
      </c>
      <c r="C214" s="40" t="s">
        <v>17</v>
      </c>
      <c r="D214" s="43">
        <v>180</v>
      </c>
    </row>
    <row r="215" spans="2:4" ht="12.75">
      <c r="B215" s="42" t="s">
        <v>227</v>
      </c>
      <c r="C215" s="40" t="s">
        <v>17</v>
      </c>
      <c r="D215" s="43">
        <v>75</v>
      </c>
    </row>
    <row r="216" spans="2:4" ht="12.75">
      <c r="B216" s="42" t="s">
        <v>228</v>
      </c>
      <c r="C216" s="40" t="s">
        <v>17</v>
      </c>
      <c r="D216" s="43">
        <v>60</v>
      </c>
    </row>
    <row r="217" spans="2:4" ht="12.75">
      <c r="B217" s="42" t="s">
        <v>229</v>
      </c>
      <c r="C217" s="40" t="s">
        <v>17</v>
      </c>
      <c r="D217" s="43">
        <v>60</v>
      </c>
    </row>
    <row r="218" spans="2:4" ht="12.75">
      <c r="B218" s="42" t="s">
        <v>230</v>
      </c>
      <c r="C218" s="40" t="s">
        <v>17</v>
      </c>
      <c r="D218" s="43">
        <v>0</v>
      </c>
    </row>
    <row r="219" spans="2:4" ht="12.75">
      <c r="B219" s="42" t="s">
        <v>231</v>
      </c>
      <c r="C219" s="40" t="s">
        <v>17</v>
      </c>
      <c r="D219" s="43">
        <v>0</v>
      </c>
    </row>
    <row r="220" spans="2:4" ht="12.75">
      <c r="B220" s="42" t="s">
        <v>232</v>
      </c>
      <c r="C220" s="40" t="s">
        <v>17</v>
      </c>
      <c r="D220" s="43">
        <v>0</v>
      </c>
    </row>
    <row r="221" spans="2:4" ht="12.75">
      <c r="B221" s="42" t="s">
        <v>233</v>
      </c>
      <c r="C221" s="40" t="s">
        <v>17</v>
      </c>
      <c r="D221" s="43">
        <v>0</v>
      </c>
    </row>
    <row r="222" spans="2:4" ht="12.75">
      <c r="B222" s="42" t="s">
        <v>234</v>
      </c>
      <c r="C222" s="40" t="s">
        <v>17</v>
      </c>
      <c r="D222" s="43">
        <v>180</v>
      </c>
    </row>
    <row r="223" spans="2:4" ht="12.75">
      <c r="B223" s="42" t="s">
        <v>235</v>
      </c>
      <c r="C223" s="40" t="s">
        <v>17</v>
      </c>
      <c r="D223" s="43">
        <v>75</v>
      </c>
    </row>
    <row r="224" spans="2:4" ht="12.75">
      <c r="B224" s="42" t="s">
        <v>236</v>
      </c>
      <c r="C224" s="40" t="s">
        <v>17</v>
      </c>
      <c r="D224" s="43">
        <v>60</v>
      </c>
    </row>
    <row r="225" spans="2:4" ht="12.75">
      <c r="B225" s="42" t="s">
        <v>237</v>
      </c>
      <c r="C225" s="40" t="s">
        <v>17</v>
      </c>
      <c r="D225" s="43">
        <v>60</v>
      </c>
    </row>
    <row r="226" spans="2:4" ht="12.75">
      <c r="B226" s="42" t="s">
        <v>238</v>
      </c>
      <c r="C226" s="40" t="s">
        <v>17</v>
      </c>
      <c r="D226" s="43">
        <v>0</v>
      </c>
    </row>
    <row r="227" spans="2:4" ht="12.75">
      <c r="B227" s="42" t="s">
        <v>239</v>
      </c>
      <c r="C227" s="40" t="s">
        <v>17</v>
      </c>
      <c r="D227" s="43">
        <v>0</v>
      </c>
    </row>
    <row r="228" spans="2:4" ht="12.75">
      <c r="B228" s="42" t="s">
        <v>240</v>
      </c>
      <c r="C228" s="40" t="s">
        <v>17</v>
      </c>
      <c r="D228" s="43">
        <v>0</v>
      </c>
    </row>
    <row r="229" spans="2:4" ht="12.75">
      <c r="B229" s="42" t="s">
        <v>241</v>
      </c>
      <c r="C229" s="40" t="s">
        <v>17</v>
      </c>
      <c r="D229" s="43">
        <v>0</v>
      </c>
    </row>
    <row r="230" spans="2:4" ht="12.75">
      <c r="B230" s="42" t="s">
        <v>242</v>
      </c>
      <c r="C230" s="40" t="s">
        <v>17</v>
      </c>
      <c r="D230" s="43">
        <v>180</v>
      </c>
    </row>
    <row r="231" spans="2:4" ht="12.75">
      <c r="B231" s="42" t="s">
        <v>243</v>
      </c>
      <c r="C231" s="40" t="s">
        <v>17</v>
      </c>
      <c r="D231" s="43">
        <v>75</v>
      </c>
    </row>
    <row r="232" spans="2:4" ht="12.75">
      <c r="B232" s="42" t="s">
        <v>244</v>
      </c>
      <c r="C232" s="40" t="s">
        <v>17</v>
      </c>
      <c r="D232" s="43">
        <v>60</v>
      </c>
    </row>
    <row r="233" spans="2:4" ht="12.75">
      <c r="B233" s="42" t="s">
        <v>245</v>
      </c>
      <c r="C233" s="40" t="s">
        <v>17</v>
      </c>
      <c r="D233" s="43">
        <v>60</v>
      </c>
    </row>
    <row r="234" spans="2:4" ht="12.75">
      <c r="B234" s="42" t="s">
        <v>246</v>
      </c>
      <c r="C234" s="40" t="s">
        <v>17</v>
      </c>
      <c r="D234" s="43">
        <v>0</v>
      </c>
    </row>
    <row r="235" spans="2:4" ht="12.75">
      <c r="B235" s="42" t="s">
        <v>247</v>
      </c>
      <c r="C235" s="40" t="s">
        <v>17</v>
      </c>
      <c r="D235" s="43">
        <v>0</v>
      </c>
    </row>
    <row r="236" spans="2:4" ht="12.75">
      <c r="B236" s="42" t="s">
        <v>248</v>
      </c>
      <c r="C236" s="40" t="s">
        <v>17</v>
      </c>
      <c r="D236" s="43">
        <v>0</v>
      </c>
    </row>
    <row r="237" spans="2:4" ht="12.75">
      <c r="B237" s="42" t="s">
        <v>249</v>
      </c>
      <c r="C237" s="40" t="s">
        <v>17</v>
      </c>
      <c r="D237" s="43">
        <v>0</v>
      </c>
    </row>
    <row r="238" spans="2:4" ht="12.75">
      <c r="B238" s="42" t="s">
        <v>250</v>
      </c>
      <c r="C238" s="40" t="s">
        <v>17</v>
      </c>
      <c r="D238" s="43">
        <v>180</v>
      </c>
    </row>
    <row r="239" spans="2:4" ht="12.75">
      <c r="B239" s="42" t="s">
        <v>251</v>
      </c>
      <c r="C239" s="40" t="s">
        <v>17</v>
      </c>
      <c r="D239" s="43">
        <v>75</v>
      </c>
    </row>
    <row r="240" spans="2:4" ht="12.75">
      <c r="B240" s="42" t="s">
        <v>252</v>
      </c>
      <c r="C240" s="40" t="s">
        <v>17</v>
      </c>
      <c r="D240" s="43">
        <v>60</v>
      </c>
    </row>
    <row r="241" spans="2:4" ht="12.75">
      <c r="B241" s="42" t="s">
        <v>253</v>
      </c>
      <c r="C241" s="40" t="s">
        <v>17</v>
      </c>
      <c r="D241" s="43">
        <v>60</v>
      </c>
    </row>
    <row r="242" spans="2:4" ht="12.75">
      <c r="B242" s="42" t="s">
        <v>254</v>
      </c>
      <c r="C242" s="40" t="s">
        <v>17</v>
      </c>
      <c r="D242" s="43">
        <v>0</v>
      </c>
    </row>
    <row r="243" spans="2:4" ht="12.75">
      <c r="B243" s="42" t="s">
        <v>255</v>
      </c>
      <c r="C243" s="40" t="s">
        <v>17</v>
      </c>
      <c r="D243" s="43">
        <v>0</v>
      </c>
    </row>
    <row r="244" spans="2:4" ht="12.75">
      <c r="B244" s="42" t="s">
        <v>256</v>
      </c>
      <c r="C244" s="40" t="s">
        <v>17</v>
      </c>
      <c r="D244" s="43">
        <v>0</v>
      </c>
    </row>
    <row r="245" spans="2:4" ht="12.75">
      <c r="B245" s="42" t="s">
        <v>257</v>
      </c>
      <c r="C245" s="40" t="s">
        <v>17</v>
      </c>
      <c r="D245" s="43">
        <v>0</v>
      </c>
    </row>
    <row r="246" spans="2:4" ht="12.75">
      <c r="B246" s="42" t="s">
        <v>258</v>
      </c>
      <c r="C246" s="40" t="s">
        <v>17</v>
      </c>
      <c r="D246" s="43">
        <v>180</v>
      </c>
    </row>
    <row r="247" spans="2:4" ht="12.75">
      <c r="B247" s="42" t="s">
        <v>259</v>
      </c>
      <c r="C247" s="40" t="s">
        <v>17</v>
      </c>
      <c r="D247" s="43">
        <v>75</v>
      </c>
    </row>
    <row r="248" spans="2:4" ht="12.75">
      <c r="B248" s="42" t="s">
        <v>260</v>
      </c>
      <c r="C248" s="40" t="s">
        <v>17</v>
      </c>
      <c r="D248" s="43">
        <v>60</v>
      </c>
    </row>
    <row r="249" spans="2:4" ht="12.75">
      <c r="B249" s="42" t="s">
        <v>261</v>
      </c>
      <c r="C249" s="40" t="s">
        <v>17</v>
      </c>
      <c r="D249" s="43">
        <v>60</v>
      </c>
    </row>
    <row r="250" spans="2:4" ht="12.75">
      <c r="B250" s="42" t="s">
        <v>262</v>
      </c>
      <c r="C250" s="40" t="s">
        <v>17</v>
      </c>
      <c r="D250" s="43">
        <v>0</v>
      </c>
    </row>
    <row r="251" spans="2:4" ht="12.75">
      <c r="B251" s="42" t="s">
        <v>263</v>
      </c>
      <c r="C251" s="40" t="s">
        <v>17</v>
      </c>
      <c r="D251" s="43">
        <v>0</v>
      </c>
    </row>
    <row r="252" spans="2:4" ht="12.75">
      <c r="B252" s="42" t="s">
        <v>264</v>
      </c>
      <c r="C252" s="40" t="s">
        <v>17</v>
      </c>
      <c r="D252" s="43">
        <v>0</v>
      </c>
    </row>
    <row r="253" spans="2:4" ht="12.75">
      <c r="B253" s="42" t="s">
        <v>265</v>
      </c>
      <c r="C253" s="40" t="s">
        <v>17</v>
      </c>
      <c r="D253" s="43">
        <v>0</v>
      </c>
    </row>
    <row r="254" spans="2:4" ht="12.75">
      <c r="B254" s="42" t="s">
        <v>266</v>
      </c>
      <c r="C254" s="40" t="s">
        <v>17</v>
      </c>
      <c r="D254" s="43">
        <v>180</v>
      </c>
    </row>
    <row r="255" spans="2:4" ht="12.75">
      <c r="B255" s="42" t="s">
        <v>267</v>
      </c>
      <c r="C255" s="40" t="s">
        <v>17</v>
      </c>
      <c r="D255" s="43">
        <v>75</v>
      </c>
    </row>
    <row r="256" spans="2:4" ht="12.75">
      <c r="B256" s="42" t="s">
        <v>268</v>
      </c>
      <c r="C256" s="40" t="s">
        <v>17</v>
      </c>
      <c r="D256" s="43">
        <v>60</v>
      </c>
    </row>
    <row r="257" spans="2:4" ht="12.75">
      <c r="B257" s="42" t="s">
        <v>269</v>
      </c>
      <c r="C257" s="40" t="s">
        <v>17</v>
      </c>
      <c r="D257" s="43">
        <v>60</v>
      </c>
    </row>
    <row r="258" spans="2:4" ht="12.75">
      <c r="B258" s="42" t="s">
        <v>270</v>
      </c>
      <c r="C258" s="40" t="s">
        <v>17</v>
      </c>
      <c r="D258" s="43">
        <v>0</v>
      </c>
    </row>
    <row r="259" spans="2:4" ht="12.75">
      <c r="B259" s="42" t="s">
        <v>271</v>
      </c>
      <c r="C259" s="40" t="s">
        <v>17</v>
      </c>
      <c r="D259" s="43">
        <v>0</v>
      </c>
    </row>
    <row r="260" spans="2:4" ht="12.75">
      <c r="B260" s="42" t="s">
        <v>272</v>
      </c>
      <c r="C260" s="40" t="s">
        <v>17</v>
      </c>
      <c r="D260" s="43">
        <v>0</v>
      </c>
    </row>
    <row r="261" spans="2:4" ht="12.75">
      <c r="B261" s="42" t="s">
        <v>273</v>
      </c>
      <c r="C261" s="40" t="s">
        <v>17</v>
      </c>
      <c r="D261" s="43">
        <v>0</v>
      </c>
    </row>
    <row r="262" spans="2:4" ht="12.75">
      <c r="B262" s="42" t="s">
        <v>274</v>
      </c>
      <c r="C262" s="40" t="s">
        <v>17</v>
      </c>
      <c r="D262" s="43">
        <v>180</v>
      </c>
    </row>
    <row r="263" spans="2:4" ht="12.75">
      <c r="B263" s="42" t="s">
        <v>275</v>
      </c>
      <c r="C263" s="40" t="s">
        <v>17</v>
      </c>
      <c r="D263" s="43">
        <v>75</v>
      </c>
    </row>
    <row r="264" spans="2:4" ht="12.75">
      <c r="B264" s="42" t="s">
        <v>276</v>
      </c>
      <c r="C264" s="40" t="s">
        <v>17</v>
      </c>
      <c r="D264" s="43">
        <v>60</v>
      </c>
    </row>
    <row r="265" spans="2:4" ht="12.75">
      <c r="B265" s="42" t="s">
        <v>277</v>
      </c>
      <c r="C265" s="40" t="s">
        <v>17</v>
      </c>
      <c r="D265" s="43">
        <v>60</v>
      </c>
    </row>
    <row r="266" spans="2:4" ht="12.75">
      <c r="B266" s="42" t="s">
        <v>278</v>
      </c>
      <c r="C266" s="40" t="s">
        <v>17</v>
      </c>
      <c r="D266" s="43">
        <v>0</v>
      </c>
    </row>
    <row r="267" spans="2:4" ht="12.75">
      <c r="B267" s="42" t="s">
        <v>279</v>
      </c>
      <c r="C267" s="40" t="s">
        <v>17</v>
      </c>
      <c r="D267" s="43">
        <v>0</v>
      </c>
    </row>
    <row r="268" spans="2:4" ht="12.75">
      <c r="B268" s="42" t="s">
        <v>280</v>
      </c>
      <c r="C268" s="40" t="s">
        <v>17</v>
      </c>
      <c r="D268" s="43">
        <v>0</v>
      </c>
    </row>
    <row r="269" spans="2:4" ht="12.75">
      <c r="B269" s="42" t="s">
        <v>281</v>
      </c>
      <c r="C269" s="40" t="s">
        <v>17</v>
      </c>
      <c r="D269" s="43">
        <v>0</v>
      </c>
    </row>
    <row r="270" spans="2:4" ht="12.75">
      <c r="B270" s="42" t="s">
        <v>282</v>
      </c>
      <c r="C270" s="40" t="s">
        <v>17</v>
      </c>
      <c r="D270" s="43">
        <v>180</v>
      </c>
    </row>
    <row r="271" spans="2:4" ht="12.75">
      <c r="B271" s="42" t="s">
        <v>283</v>
      </c>
      <c r="C271" s="40" t="s">
        <v>17</v>
      </c>
      <c r="D271" s="43">
        <v>75</v>
      </c>
    </row>
    <row r="272" spans="2:4" ht="12.75">
      <c r="B272" s="42" t="s">
        <v>284</v>
      </c>
      <c r="C272" s="40" t="s">
        <v>17</v>
      </c>
      <c r="D272" s="43">
        <v>60</v>
      </c>
    </row>
    <row r="273" spans="2:4" ht="12.75">
      <c r="B273" s="42" t="s">
        <v>285</v>
      </c>
      <c r="C273" s="40" t="s">
        <v>17</v>
      </c>
      <c r="D273" s="43">
        <v>60</v>
      </c>
    </row>
    <row r="274" spans="2:4" ht="12.75">
      <c r="B274" s="42" t="s">
        <v>286</v>
      </c>
      <c r="C274" s="40" t="s">
        <v>17</v>
      </c>
      <c r="D274" s="43">
        <v>0</v>
      </c>
    </row>
    <row r="275" spans="2:4" ht="12.75">
      <c r="B275" s="42" t="s">
        <v>287</v>
      </c>
      <c r="C275" s="40" t="s">
        <v>17</v>
      </c>
      <c r="D275" s="43">
        <v>0</v>
      </c>
    </row>
    <row r="276" spans="2:4" ht="12.75">
      <c r="B276" s="42" t="s">
        <v>288</v>
      </c>
      <c r="C276" s="40" t="s">
        <v>17</v>
      </c>
      <c r="D276" s="43">
        <v>0</v>
      </c>
    </row>
    <row r="277" spans="2:4" ht="12.75">
      <c r="B277" s="42" t="s">
        <v>289</v>
      </c>
      <c r="C277" s="40" t="s">
        <v>17</v>
      </c>
      <c r="D277" s="43">
        <v>0</v>
      </c>
    </row>
    <row r="278" spans="2:4" ht="12.75">
      <c r="B278" s="42" t="s">
        <v>290</v>
      </c>
      <c r="C278" s="40" t="s">
        <v>17</v>
      </c>
      <c r="D278" s="43">
        <v>180</v>
      </c>
    </row>
    <row r="279" spans="2:4" ht="12.75">
      <c r="B279" s="42" t="s">
        <v>291</v>
      </c>
      <c r="C279" s="40" t="s">
        <v>17</v>
      </c>
      <c r="D279" s="43">
        <v>75</v>
      </c>
    </row>
    <row r="280" spans="2:4" ht="12.75">
      <c r="B280" s="42" t="s">
        <v>292</v>
      </c>
      <c r="C280" s="40" t="s">
        <v>17</v>
      </c>
      <c r="D280" s="43">
        <v>60</v>
      </c>
    </row>
    <row r="281" spans="2:4" ht="12.75">
      <c r="B281" s="42" t="s">
        <v>293</v>
      </c>
      <c r="C281" s="40" t="s">
        <v>17</v>
      </c>
      <c r="D281" s="43">
        <v>60</v>
      </c>
    </row>
    <row r="282" spans="2:4" ht="12.75">
      <c r="B282" s="42" t="s">
        <v>294</v>
      </c>
      <c r="C282" s="40" t="s">
        <v>17</v>
      </c>
      <c r="D282" s="43">
        <v>0</v>
      </c>
    </row>
    <row r="283" spans="2:4" ht="12.75">
      <c r="B283" s="42" t="s">
        <v>295</v>
      </c>
      <c r="C283" s="40" t="s">
        <v>17</v>
      </c>
      <c r="D283" s="43">
        <v>0</v>
      </c>
    </row>
    <row r="284" spans="2:4" ht="12.75">
      <c r="B284" s="42" t="s">
        <v>296</v>
      </c>
      <c r="C284" s="40" t="s">
        <v>17</v>
      </c>
      <c r="D284" s="43">
        <v>0</v>
      </c>
    </row>
    <row r="285" spans="2:4" ht="12.75">
      <c r="B285" s="42" t="s">
        <v>297</v>
      </c>
      <c r="C285" s="40" t="s">
        <v>17</v>
      </c>
      <c r="D285" s="43">
        <v>0</v>
      </c>
    </row>
    <row r="286" spans="2:4" ht="12.75">
      <c r="B286" s="42" t="s">
        <v>298</v>
      </c>
      <c r="C286" s="40" t="s">
        <v>17</v>
      </c>
      <c r="D286" s="43">
        <v>180</v>
      </c>
    </row>
    <row r="287" spans="2:4" ht="12.75">
      <c r="B287" s="42" t="s">
        <v>299</v>
      </c>
      <c r="C287" s="40" t="s">
        <v>17</v>
      </c>
      <c r="D287" s="43">
        <v>75</v>
      </c>
    </row>
    <row r="288" spans="2:4" ht="12.75">
      <c r="B288" s="42" t="s">
        <v>300</v>
      </c>
      <c r="C288" s="40" t="s">
        <v>17</v>
      </c>
      <c r="D288" s="43">
        <v>60</v>
      </c>
    </row>
    <row r="289" spans="2:4" ht="12.75">
      <c r="B289" s="42" t="s">
        <v>301</v>
      </c>
      <c r="C289" s="40" t="s">
        <v>17</v>
      </c>
      <c r="D289" s="43">
        <v>60</v>
      </c>
    </row>
    <row r="290" spans="2:4" ht="12.75">
      <c r="B290" s="42" t="s">
        <v>302</v>
      </c>
      <c r="C290" s="40" t="s">
        <v>17</v>
      </c>
      <c r="D290" s="43">
        <v>0</v>
      </c>
    </row>
    <row r="291" spans="2:4" ht="12.75">
      <c r="B291" s="42" t="s">
        <v>303</v>
      </c>
      <c r="C291" s="40" t="s">
        <v>17</v>
      </c>
      <c r="D291" s="43">
        <v>0</v>
      </c>
    </row>
    <row r="292" spans="2:4" ht="12.75">
      <c r="B292" s="42" t="s">
        <v>304</v>
      </c>
      <c r="C292" s="40" t="s">
        <v>17</v>
      </c>
      <c r="D292" s="43">
        <v>0</v>
      </c>
    </row>
    <row r="293" spans="2:4" ht="12.75">
      <c r="B293" s="42" t="s">
        <v>305</v>
      </c>
      <c r="C293" s="40" t="s">
        <v>17</v>
      </c>
      <c r="D293" s="43">
        <v>0</v>
      </c>
    </row>
    <row r="294" spans="2:4" ht="12.75">
      <c r="B294" s="42" t="s">
        <v>306</v>
      </c>
      <c r="C294" s="40" t="s">
        <v>17</v>
      </c>
      <c r="D294" s="43">
        <v>180</v>
      </c>
    </row>
    <row r="295" spans="2:4" ht="12.75">
      <c r="B295" s="42" t="s">
        <v>307</v>
      </c>
      <c r="C295" s="40" t="s">
        <v>17</v>
      </c>
      <c r="D295" s="43">
        <v>75</v>
      </c>
    </row>
    <row r="296" spans="2:4" ht="12.75">
      <c r="B296" s="42" t="s">
        <v>308</v>
      </c>
      <c r="C296" s="40" t="s">
        <v>17</v>
      </c>
      <c r="D296" s="43">
        <v>60</v>
      </c>
    </row>
    <row r="297" spans="2:4" ht="12.75">
      <c r="B297" s="42" t="s">
        <v>309</v>
      </c>
      <c r="C297" s="40" t="s">
        <v>17</v>
      </c>
      <c r="D297" s="43">
        <v>60</v>
      </c>
    </row>
    <row r="298" spans="2:4" ht="12.75">
      <c r="B298" s="42" t="s">
        <v>310</v>
      </c>
      <c r="C298" s="40" t="s">
        <v>17</v>
      </c>
      <c r="D298" s="43">
        <v>0</v>
      </c>
    </row>
    <row r="299" spans="2:4" ht="12.75">
      <c r="B299" s="42" t="s">
        <v>311</v>
      </c>
      <c r="C299" s="40" t="s">
        <v>17</v>
      </c>
      <c r="D299" s="43">
        <v>0</v>
      </c>
    </row>
    <row r="300" spans="2:4" ht="12.75">
      <c r="B300" s="42" t="s">
        <v>312</v>
      </c>
      <c r="C300" s="40" t="s">
        <v>17</v>
      </c>
      <c r="D300" s="43">
        <v>0</v>
      </c>
    </row>
    <row r="301" spans="2:4" ht="12.75">
      <c r="B301" s="42" t="s">
        <v>313</v>
      </c>
      <c r="C301" s="40" t="s">
        <v>17</v>
      </c>
      <c r="D301" s="43">
        <v>0</v>
      </c>
    </row>
    <row r="302" spans="2:4" ht="12.75">
      <c r="B302" s="42" t="s">
        <v>314</v>
      </c>
      <c r="C302" s="40" t="s">
        <v>17</v>
      </c>
      <c r="D302" s="43">
        <v>180</v>
      </c>
    </row>
    <row r="303" spans="2:4" ht="12.75">
      <c r="B303" s="42" t="s">
        <v>315</v>
      </c>
      <c r="C303" s="40" t="s">
        <v>17</v>
      </c>
      <c r="D303" s="43">
        <v>75</v>
      </c>
    </row>
    <row r="304" spans="2:4" ht="12.75">
      <c r="B304" s="42" t="s">
        <v>316</v>
      </c>
      <c r="C304" s="40" t="s">
        <v>17</v>
      </c>
      <c r="D304" s="43">
        <v>60</v>
      </c>
    </row>
    <row r="305" spans="2:4" ht="12.75">
      <c r="B305" s="42" t="s">
        <v>317</v>
      </c>
      <c r="C305" s="40" t="s">
        <v>17</v>
      </c>
      <c r="D305" s="43">
        <v>60</v>
      </c>
    </row>
    <row r="306" spans="2:4" ht="12.75">
      <c r="B306" s="42" t="s">
        <v>318</v>
      </c>
      <c r="C306" s="40" t="s">
        <v>17</v>
      </c>
      <c r="D306" s="43">
        <v>0</v>
      </c>
    </row>
    <row r="307" spans="2:4" ht="12.75">
      <c r="B307" s="42" t="s">
        <v>319</v>
      </c>
      <c r="C307" s="40" t="s">
        <v>17</v>
      </c>
      <c r="D307" s="43">
        <v>0</v>
      </c>
    </row>
    <row r="308" spans="2:4" ht="12.75">
      <c r="B308" s="42" t="s">
        <v>320</v>
      </c>
      <c r="C308" s="40" t="s">
        <v>17</v>
      </c>
      <c r="D308" s="43">
        <v>0</v>
      </c>
    </row>
    <row r="309" spans="2:4" ht="12.75">
      <c r="B309" s="42" t="s">
        <v>321</v>
      </c>
      <c r="C309" s="40" t="s">
        <v>17</v>
      </c>
      <c r="D309" s="43">
        <v>0</v>
      </c>
    </row>
    <row r="310" spans="2:4" ht="12.75">
      <c r="B310" s="42" t="s">
        <v>322</v>
      </c>
      <c r="C310" s="40" t="s">
        <v>17</v>
      </c>
      <c r="D310" s="43">
        <v>180</v>
      </c>
    </row>
    <row r="311" spans="2:4" ht="12.75">
      <c r="B311" s="42" t="s">
        <v>323</v>
      </c>
      <c r="C311" s="40" t="s">
        <v>17</v>
      </c>
      <c r="D311" s="43">
        <v>75</v>
      </c>
    </row>
    <row r="312" spans="2:4" ht="12.75">
      <c r="B312" s="42" t="s">
        <v>324</v>
      </c>
      <c r="C312" s="40" t="s">
        <v>17</v>
      </c>
      <c r="D312" s="43">
        <v>60</v>
      </c>
    </row>
    <row r="313" spans="2:4" ht="12.75">
      <c r="B313" s="42" t="s">
        <v>325</v>
      </c>
      <c r="C313" s="40" t="s">
        <v>17</v>
      </c>
      <c r="D313" s="43">
        <v>60</v>
      </c>
    </row>
    <row r="314" spans="2:4" ht="12.75">
      <c r="B314" s="42" t="s">
        <v>326</v>
      </c>
      <c r="C314" s="40" t="s">
        <v>17</v>
      </c>
      <c r="D314" s="43">
        <v>0</v>
      </c>
    </row>
    <row r="315" spans="2:4" ht="12.75">
      <c r="B315" s="42" t="s">
        <v>327</v>
      </c>
      <c r="C315" s="40" t="s">
        <v>17</v>
      </c>
      <c r="D315" s="43">
        <v>0</v>
      </c>
    </row>
    <row r="316" spans="2:4" ht="12.75">
      <c r="B316" s="42" t="s">
        <v>328</v>
      </c>
      <c r="C316" s="40" t="s">
        <v>17</v>
      </c>
      <c r="D316" s="43">
        <v>0</v>
      </c>
    </row>
    <row r="317" spans="2:4" ht="12.75">
      <c r="B317" s="42" t="s">
        <v>329</v>
      </c>
      <c r="C317" s="40" t="s">
        <v>17</v>
      </c>
      <c r="D317" s="43">
        <v>0</v>
      </c>
    </row>
    <row r="318" spans="2:4" ht="12.75">
      <c r="B318" s="42" t="s">
        <v>330</v>
      </c>
      <c r="C318" s="40" t="s">
        <v>17</v>
      </c>
      <c r="D318" s="43">
        <v>180</v>
      </c>
    </row>
    <row r="319" spans="2:4" ht="12.75">
      <c r="B319" s="42" t="s">
        <v>331</v>
      </c>
      <c r="C319" s="40" t="s">
        <v>17</v>
      </c>
      <c r="D319" s="43">
        <v>75</v>
      </c>
    </row>
    <row r="320" spans="2:4" ht="12.75">
      <c r="B320" s="42" t="s">
        <v>332</v>
      </c>
      <c r="C320" s="40" t="s">
        <v>17</v>
      </c>
      <c r="D320" s="43">
        <v>60</v>
      </c>
    </row>
    <row r="321" spans="2:4" ht="12.75">
      <c r="B321" s="42" t="s">
        <v>333</v>
      </c>
      <c r="C321" s="40" t="s">
        <v>17</v>
      </c>
      <c r="D321" s="43">
        <v>60</v>
      </c>
    </row>
    <row r="322" spans="2:4" ht="12.75">
      <c r="B322" s="42" t="s">
        <v>334</v>
      </c>
      <c r="C322" s="40" t="s">
        <v>17</v>
      </c>
      <c r="D322" s="43">
        <v>0</v>
      </c>
    </row>
    <row r="323" spans="2:4" ht="12.75">
      <c r="B323" s="42" t="s">
        <v>335</v>
      </c>
      <c r="C323" s="40" t="s">
        <v>17</v>
      </c>
      <c r="D323" s="43">
        <v>0</v>
      </c>
    </row>
    <row r="324" spans="2:4" ht="12.75">
      <c r="B324" s="42" t="s">
        <v>336</v>
      </c>
      <c r="C324" s="40" t="s">
        <v>17</v>
      </c>
      <c r="D324" s="43">
        <v>0</v>
      </c>
    </row>
    <row r="325" spans="2:4" ht="12.75">
      <c r="B325" s="42" t="s">
        <v>337</v>
      </c>
      <c r="C325" s="40" t="s">
        <v>17</v>
      </c>
      <c r="D325" s="43">
        <v>0</v>
      </c>
    </row>
    <row r="326" spans="2:4" ht="12.75">
      <c r="B326" s="42" t="s">
        <v>338</v>
      </c>
      <c r="C326" s="40" t="s">
        <v>17</v>
      </c>
      <c r="D326" s="43">
        <v>180</v>
      </c>
    </row>
    <row r="327" spans="2:4" ht="12.75">
      <c r="B327" s="42" t="s">
        <v>339</v>
      </c>
      <c r="C327" s="40" t="s">
        <v>17</v>
      </c>
      <c r="D327" s="43">
        <v>75</v>
      </c>
    </row>
    <row r="328" spans="2:4" ht="12.75">
      <c r="B328" s="42" t="s">
        <v>340</v>
      </c>
      <c r="C328" s="40" t="s">
        <v>17</v>
      </c>
      <c r="D328" s="43">
        <v>60</v>
      </c>
    </row>
    <row r="329" spans="2:4" ht="12.75">
      <c r="B329" s="42" t="s">
        <v>341</v>
      </c>
      <c r="C329" s="40" t="s">
        <v>17</v>
      </c>
      <c r="D329" s="43">
        <v>60</v>
      </c>
    </row>
    <row r="330" spans="2:4" ht="12.75">
      <c r="B330" s="42" t="s">
        <v>342</v>
      </c>
      <c r="C330" s="40" t="s">
        <v>17</v>
      </c>
      <c r="D330" s="43">
        <v>0</v>
      </c>
    </row>
    <row r="331" spans="2:4" ht="12.75">
      <c r="B331" s="42" t="s">
        <v>343</v>
      </c>
      <c r="C331" s="40" t="s">
        <v>17</v>
      </c>
      <c r="D331" s="43">
        <v>0</v>
      </c>
    </row>
    <row r="332" spans="2:4" ht="12.75">
      <c r="B332" s="42" t="s">
        <v>344</v>
      </c>
      <c r="C332" s="40" t="s">
        <v>17</v>
      </c>
      <c r="D332" s="43">
        <v>0</v>
      </c>
    </row>
    <row r="333" spans="2:4" ht="12.75">
      <c r="B333" s="42" t="s">
        <v>345</v>
      </c>
      <c r="C333" s="40" t="s">
        <v>17</v>
      </c>
      <c r="D333" s="43">
        <v>0</v>
      </c>
    </row>
    <row r="334" spans="2:4" ht="12.75">
      <c r="B334" s="42" t="s">
        <v>346</v>
      </c>
      <c r="C334" s="40" t="s">
        <v>17</v>
      </c>
      <c r="D334" s="43">
        <v>180</v>
      </c>
    </row>
    <row r="335" spans="2:4" ht="12.75">
      <c r="B335" s="42" t="s">
        <v>347</v>
      </c>
      <c r="C335" s="40" t="s">
        <v>17</v>
      </c>
      <c r="D335" s="43">
        <v>75</v>
      </c>
    </row>
    <row r="336" spans="2:4" ht="12.75">
      <c r="B336" s="42" t="s">
        <v>348</v>
      </c>
      <c r="C336" s="40" t="s">
        <v>17</v>
      </c>
      <c r="D336" s="43">
        <v>60</v>
      </c>
    </row>
    <row r="337" spans="2:4" ht="12.75">
      <c r="B337" s="42" t="s">
        <v>349</v>
      </c>
      <c r="C337" s="40" t="s">
        <v>17</v>
      </c>
      <c r="D337" s="43">
        <v>60</v>
      </c>
    </row>
    <row r="338" spans="2:4" ht="12.75">
      <c r="B338" s="42" t="s">
        <v>350</v>
      </c>
      <c r="C338" s="40" t="s">
        <v>17</v>
      </c>
      <c r="D338" s="43">
        <v>0</v>
      </c>
    </row>
    <row r="339" spans="2:4" ht="12.75">
      <c r="B339" s="42" t="s">
        <v>351</v>
      </c>
      <c r="C339" s="40" t="s">
        <v>17</v>
      </c>
      <c r="D339" s="43">
        <v>0</v>
      </c>
    </row>
    <row r="340" spans="2:4" ht="12.75">
      <c r="B340" s="42" t="s">
        <v>352</v>
      </c>
      <c r="C340" s="40" t="s">
        <v>17</v>
      </c>
      <c r="D340" s="43">
        <v>0</v>
      </c>
    </row>
    <row r="341" spans="2:4" ht="12.75">
      <c r="B341" s="42" t="s">
        <v>353</v>
      </c>
      <c r="C341" s="40" t="s">
        <v>17</v>
      </c>
      <c r="D341" s="43">
        <v>0</v>
      </c>
    </row>
    <row r="342" spans="2:4" ht="12.75">
      <c r="B342" s="42" t="s">
        <v>354</v>
      </c>
      <c r="C342" s="40" t="s">
        <v>17</v>
      </c>
      <c r="D342" s="43">
        <v>180</v>
      </c>
    </row>
    <row r="343" spans="2:4" ht="12.75">
      <c r="B343" s="42" t="s">
        <v>355</v>
      </c>
      <c r="C343" s="40" t="s">
        <v>17</v>
      </c>
      <c r="D343" s="43">
        <v>75</v>
      </c>
    </row>
    <row r="344" spans="2:4" ht="12.75">
      <c r="B344" s="42" t="s">
        <v>356</v>
      </c>
      <c r="C344" s="40" t="s">
        <v>17</v>
      </c>
      <c r="D344" s="43">
        <v>60</v>
      </c>
    </row>
    <row r="345" spans="2:4" ht="12.75">
      <c r="B345" s="42" t="s">
        <v>357</v>
      </c>
      <c r="C345" s="40" t="s">
        <v>17</v>
      </c>
      <c r="D345" s="43">
        <v>60</v>
      </c>
    </row>
    <row r="346" spans="2:4" ht="12.75">
      <c r="B346" s="42" t="s">
        <v>358</v>
      </c>
      <c r="C346" s="40" t="s">
        <v>17</v>
      </c>
      <c r="D346" s="43">
        <v>0</v>
      </c>
    </row>
    <row r="347" spans="2:4" ht="12.75">
      <c r="B347" s="42" t="s">
        <v>359</v>
      </c>
      <c r="C347" s="40" t="s">
        <v>17</v>
      </c>
      <c r="D347" s="43">
        <v>0</v>
      </c>
    </row>
    <row r="348" spans="2:4" ht="12.75">
      <c r="B348" s="42" t="s">
        <v>360</v>
      </c>
      <c r="C348" s="40" t="s">
        <v>17</v>
      </c>
      <c r="D348" s="43">
        <v>0</v>
      </c>
    </row>
    <row r="349" spans="2:4" ht="12.75">
      <c r="B349" s="42" t="s">
        <v>361</v>
      </c>
      <c r="C349" s="40" t="s">
        <v>17</v>
      </c>
      <c r="D349" s="43">
        <v>0</v>
      </c>
    </row>
    <row r="350" spans="2:4" ht="12.75">
      <c r="B350" s="42" t="s">
        <v>362</v>
      </c>
      <c r="C350" s="40" t="s">
        <v>17</v>
      </c>
      <c r="D350" s="43">
        <v>180</v>
      </c>
    </row>
    <row r="351" spans="2:4" ht="12.75">
      <c r="B351" s="42" t="s">
        <v>363</v>
      </c>
      <c r="C351" s="40" t="s">
        <v>17</v>
      </c>
      <c r="D351" s="43">
        <v>75</v>
      </c>
    </row>
    <row r="352" spans="2:4" ht="12.75">
      <c r="B352" s="42" t="s">
        <v>364</v>
      </c>
      <c r="C352" s="40" t="s">
        <v>17</v>
      </c>
      <c r="D352" s="43">
        <v>60</v>
      </c>
    </row>
    <row r="353" spans="2:4" ht="12.75">
      <c r="B353" s="42" t="s">
        <v>365</v>
      </c>
      <c r="C353" s="40" t="s">
        <v>17</v>
      </c>
      <c r="D353" s="43">
        <v>60</v>
      </c>
    </row>
    <row r="354" spans="2:4" ht="12.75">
      <c r="B354" s="42" t="s">
        <v>366</v>
      </c>
      <c r="C354" s="40" t="s">
        <v>17</v>
      </c>
      <c r="D354" s="43">
        <v>0</v>
      </c>
    </row>
    <row r="355" spans="2:4" ht="12.75">
      <c r="B355" s="42" t="s">
        <v>367</v>
      </c>
      <c r="C355" s="40" t="s">
        <v>17</v>
      </c>
      <c r="D355" s="43">
        <v>0</v>
      </c>
    </row>
    <row r="356" spans="2:4" ht="12.75">
      <c r="B356" s="42" t="s">
        <v>368</v>
      </c>
      <c r="C356" s="40" t="s">
        <v>17</v>
      </c>
      <c r="D356" s="43">
        <v>0</v>
      </c>
    </row>
    <row r="357" spans="2:4" ht="12.75">
      <c r="B357" s="42" t="s">
        <v>369</v>
      </c>
      <c r="C357" s="40" t="s">
        <v>17</v>
      </c>
      <c r="D357" s="43">
        <v>0</v>
      </c>
    </row>
    <row r="358" spans="2:4" ht="12.75">
      <c r="B358" s="42" t="s">
        <v>370</v>
      </c>
      <c r="C358" s="40" t="s">
        <v>17</v>
      </c>
      <c r="D358" s="43">
        <v>180</v>
      </c>
    </row>
    <row r="359" spans="2:4" ht="12.75">
      <c r="B359" s="42" t="s">
        <v>371</v>
      </c>
      <c r="C359" s="40" t="s">
        <v>17</v>
      </c>
      <c r="D359" s="43">
        <v>75</v>
      </c>
    </row>
    <row r="360" spans="2:4" ht="12.75">
      <c r="B360" s="42" t="s">
        <v>372</v>
      </c>
      <c r="C360" s="40" t="s">
        <v>17</v>
      </c>
      <c r="D360" s="43">
        <v>60</v>
      </c>
    </row>
    <row r="361" spans="2:4" ht="12.75">
      <c r="B361" s="42" t="s">
        <v>373</v>
      </c>
      <c r="C361" s="40" t="s">
        <v>17</v>
      </c>
      <c r="D361" s="43">
        <v>60</v>
      </c>
    </row>
    <row r="362" spans="2:4" ht="12.75">
      <c r="B362" s="42" t="s">
        <v>374</v>
      </c>
      <c r="C362" s="40" t="s">
        <v>17</v>
      </c>
      <c r="D362" s="43">
        <v>0</v>
      </c>
    </row>
    <row r="363" spans="2:4" ht="12.75">
      <c r="B363" s="42" t="s">
        <v>375</v>
      </c>
      <c r="C363" s="40" t="s">
        <v>17</v>
      </c>
      <c r="D363" s="43">
        <v>0</v>
      </c>
    </row>
    <row r="364" spans="2:4" ht="12.75">
      <c r="B364" s="42" t="s">
        <v>376</v>
      </c>
      <c r="C364" s="40" t="s">
        <v>17</v>
      </c>
      <c r="D364" s="43">
        <v>0</v>
      </c>
    </row>
    <row r="365" spans="2:4" ht="12.75">
      <c r="B365" s="42" t="s">
        <v>377</v>
      </c>
      <c r="C365" s="40" t="s">
        <v>17</v>
      </c>
      <c r="D365" s="43">
        <v>0</v>
      </c>
    </row>
    <row r="366" spans="2:4" ht="12.75">
      <c r="B366" s="42" t="s">
        <v>378</v>
      </c>
      <c r="C366" s="40" t="s">
        <v>17</v>
      </c>
      <c r="D366" s="43">
        <v>180</v>
      </c>
    </row>
    <row r="367" spans="2:4" ht="12.75">
      <c r="B367" s="42" t="s">
        <v>379</v>
      </c>
      <c r="C367" s="40" t="s">
        <v>17</v>
      </c>
      <c r="D367" s="43">
        <v>75</v>
      </c>
    </row>
    <row r="368" spans="2:4" ht="12.75">
      <c r="B368" s="42" t="s">
        <v>380</v>
      </c>
      <c r="C368" s="40" t="s">
        <v>17</v>
      </c>
      <c r="D368" s="43">
        <v>60</v>
      </c>
    </row>
    <row r="369" spans="2:4" ht="12.75">
      <c r="B369" s="42" t="s">
        <v>381</v>
      </c>
      <c r="C369" s="40" t="s">
        <v>17</v>
      </c>
      <c r="D369" s="43">
        <v>60</v>
      </c>
    </row>
    <row r="370" spans="2:4" ht="12.75">
      <c r="B370" s="42" t="s">
        <v>382</v>
      </c>
      <c r="C370" s="40" t="s">
        <v>17</v>
      </c>
      <c r="D370" s="43">
        <v>0</v>
      </c>
    </row>
    <row r="371" spans="2:4" ht="12.75">
      <c r="B371" s="42" t="s">
        <v>383</v>
      </c>
      <c r="C371" s="40" t="s">
        <v>17</v>
      </c>
      <c r="D371" s="43">
        <v>0</v>
      </c>
    </row>
    <row r="372" spans="2:4" ht="12.75">
      <c r="B372" s="42" t="s">
        <v>384</v>
      </c>
      <c r="C372" s="40" t="s">
        <v>17</v>
      </c>
      <c r="D372" s="43">
        <v>0</v>
      </c>
    </row>
    <row r="373" spans="2:4" ht="12.75">
      <c r="B373" s="42" t="s">
        <v>385</v>
      </c>
      <c r="C373" s="40" t="s">
        <v>17</v>
      </c>
      <c r="D373" s="43">
        <v>0</v>
      </c>
    </row>
    <row r="374" spans="2:4" ht="12.75">
      <c r="B374" s="42" t="s">
        <v>386</v>
      </c>
      <c r="C374" s="40" t="s">
        <v>17</v>
      </c>
      <c r="D374" s="43">
        <v>180</v>
      </c>
    </row>
    <row r="375" spans="2:4" ht="12.75">
      <c r="B375" s="42" t="s">
        <v>387</v>
      </c>
      <c r="C375" s="40" t="s">
        <v>17</v>
      </c>
      <c r="D375" s="43">
        <v>75</v>
      </c>
    </row>
    <row r="376" spans="2:4" ht="12.75">
      <c r="B376" s="42" t="s">
        <v>388</v>
      </c>
      <c r="C376" s="40" t="s">
        <v>17</v>
      </c>
      <c r="D376" s="43">
        <v>60</v>
      </c>
    </row>
    <row r="377" spans="2:4" ht="12.75">
      <c r="B377" s="42" t="s">
        <v>389</v>
      </c>
      <c r="C377" s="40" t="s">
        <v>17</v>
      </c>
      <c r="D377" s="43">
        <v>60</v>
      </c>
    </row>
    <row r="378" spans="2:4" ht="12.75">
      <c r="B378" s="42" t="s">
        <v>390</v>
      </c>
      <c r="C378" s="40" t="s">
        <v>17</v>
      </c>
      <c r="D378" s="43">
        <v>0</v>
      </c>
    </row>
    <row r="379" spans="2:4" ht="12.75">
      <c r="B379" s="42" t="s">
        <v>391</v>
      </c>
      <c r="C379" s="40" t="s">
        <v>17</v>
      </c>
      <c r="D379" s="43">
        <v>0</v>
      </c>
    </row>
    <row r="380" spans="2:4" ht="12.75">
      <c r="B380" s="42" t="s">
        <v>392</v>
      </c>
      <c r="C380" s="40" t="s">
        <v>17</v>
      </c>
      <c r="D380" s="43">
        <v>0</v>
      </c>
    </row>
    <row r="381" spans="2:4" ht="12.75">
      <c r="B381" s="42" t="s">
        <v>393</v>
      </c>
      <c r="C381" s="40" t="s">
        <v>17</v>
      </c>
      <c r="D381" s="43">
        <v>0</v>
      </c>
    </row>
    <row r="382" spans="2:4" ht="12.75">
      <c r="B382" s="42" t="s">
        <v>394</v>
      </c>
      <c r="C382" s="40" t="s">
        <v>17</v>
      </c>
      <c r="D382" s="43">
        <v>180</v>
      </c>
    </row>
    <row r="383" spans="2:4" ht="12.75">
      <c r="B383" s="42" t="s">
        <v>395</v>
      </c>
      <c r="C383" s="40" t="s">
        <v>17</v>
      </c>
      <c r="D383" s="43">
        <v>75</v>
      </c>
    </row>
    <row r="384" spans="2:4" ht="12.75">
      <c r="B384" s="42" t="s">
        <v>396</v>
      </c>
      <c r="C384" s="40" t="s">
        <v>17</v>
      </c>
      <c r="D384" s="43">
        <v>60</v>
      </c>
    </row>
    <row r="385" spans="2:4" ht="12.75">
      <c r="B385" s="42" t="s">
        <v>397</v>
      </c>
      <c r="C385" s="40" t="s">
        <v>17</v>
      </c>
      <c r="D385" s="43">
        <v>60</v>
      </c>
    </row>
    <row r="386" spans="2:4" ht="12.75">
      <c r="B386" s="42" t="s">
        <v>398</v>
      </c>
      <c r="C386" s="40" t="s">
        <v>17</v>
      </c>
      <c r="D386" s="43">
        <v>0</v>
      </c>
    </row>
    <row r="387" spans="2:4" ht="12.75">
      <c r="B387" s="42" t="s">
        <v>399</v>
      </c>
      <c r="C387" s="40" t="s">
        <v>17</v>
      </c>
      <c r="D387" s="43">
        <v>0</v>
      </c>
    </row>
    <row r="388" spans="2:4" ht="12.75">
      <c r="B388" s="42" t="s">
        <v>400</v>
      </c>
      <c r="C388" s="40" t="s">
        <v>17</v>
      </c>
      <c r="D388" s="43">
        <v>0</v>
      </c>
    </row>
    <row r="389" spans="2:4" ht="12.75">
      <c r="B389" s="42" t="s">
        <v>401</v>
      </c>
      <c r="C389" s="40" t="s">
        <v>17</v>
      </c>
      <c r="D389" s="43">
        <v>0</v>
      </c>
    </row>
    <row r="390" spans="2:4" ht="12.75">
      <c r="B390" s="42" t="s">
        <v>402</v>
      </c>
      <c r="C390" s="40" t="s">
        <v>17</v>
      </c>
      <c r="D390" s="43">
        <v>180</v>
      </c>
    </row>
    <row r="391" spans="2:4" ht="12.75">
      <c r="B391" s="42" t="s">
        <v>403</v>
      </c>
      <c r="C391" s="40" t="s">
        <v>17</v>
      </c>
      <c r="D391" s="43">
        <v>75</v>
      </c>
    </row>
    <row r="392" spans="2:4" ht="12.75">
      <c r="B392" s="42" t="s">
        <v>404</v>
      </c>
      <c r="C392" s="40" t="s">
        <v>17</v>
      </c>
      <c r="D392" s="43">
        <v>60</v>
      </c>
    </row>
    <row r="393" spans="2:4" ht="12.75">
      <c r="B393" s="42" t="s">
        <v>405</v>
      </c>
      <c r="C393" s="40" t="s">
        <v>17</v>
      </c>
      <c r="D393" s="43">
        <v>60</v>
      </c>
    </row>
    <row r="394" spans="2:4" ht="12.75">
      <c r="B394" s="42" t="s">
        <v>406</v>
      </c>
      <c r="C394" s="40" t="s">
        <v>17</v>
      </c>
      <c r="D394" s="43">
        <v>0</v>
      </c>
    </row>
    <row r="395" spans="2:4" ht="12.75">
      <c r="B395" s="42" t="s">
        <v>407</v>
      </c>
      <c r="C395" s="40" t="s">
        <v>17</v>
      </c>
      <c r="D395" s="43">
        <v>0</v>
      </c>
    </row>
    <row r="396" spans="2:4" ht="12.75">
      <c r="B396" s="42" t="s">
        <v>408</v>
      </c>
      <c r="C396" s="40" t="s">
        <v>17</v>
      </c>
      <c r="D396" s="43">
        <v>0</v>
      </c>
    </row>
    <row r="397" spans="2:4" ht="12.75">
      <c r="B397" s="42" t="s">
        <v>409</v>
      </c>
      <c r="C397" s="40" t="s">
        <v>17</v>
      </c>
      <c r="D397" s="43">
        <v>0</v>
      </c>
    </row>
    <row r="398" spans="2:4" ht="12.75">
      <c r="B398" s="42" t="s">
        <v>410</v>
      </c>
      <c r="C398" s="40" t="s">
        <v>17</v>
      </c>
      <c r="D398" s="43">
        <v>180</v>
      </c>
    </row>
    <row r="399" spans="2:4" ht="12.75">
      <c r="B399" s="42" t="s">
        <v>411</v>
      </c>
      <c r="C399" s="40" t="s">
        <v>17</v>
      </c>
      <c r="D399" s="43">
        <v>75</v>
      </c>
    </row>
    <row r="400" spans="2:4" ht="12.75">
      <c r="B400" s="42" t="s">
        <v>412</v>
      </c>
      <c r="C400" s="40" t="s">
        <v>17</v>
      </c>
      <c r="D400" s="43">
        <v>60</v>
      </c>
    </row>
    <row r="401" spans="2:4" ht="12.75">
      <c r="B401" s="42" t="s">
        <v>413</v>
      </c>
      <c r="C401" s="40" t="s">
        <v>17</v>
      </c>
      <c r="D401" s="43">
        <v>60</v>
      </c>
    </row>
    <row r="402" spans="2:4" ht="12.75">
      <c r="B402" s="42" t="s">
        <v>414</v>
      </c>
      <c r="C402" s="40" t="s">
        <v>17</v>
      </c>
      <c r="D402" s="43">
        <v>0</v>
      </c>
    </row>
    <row r="403" spans="2:4" ht="12.75">
      <c r="B403" s="42" t="s">
        <v>415</v>
      </c>
      <c r="C403" s="40" t="s">
        <v>17</v>
      </c>
      <c r="D403" s="43">
        <v>0</v>
      </c>
    </row>
    <row r="404" spans="2:4" ht="12.75">
      <c r="B404" s="42" t="s">
        <v>416</v>
      </c>
      <c r="C404" s="40" t="s">
        <v>17</v>
      </c>
      <c r="D404" s="43">
        <v>0</v>
      </c>
    </row>
    <row r="405" spans="2:4" ht="12.75">
      <c r="B405" s="42" t="s">
        <v>417</v>
      </c>
      <c r="C405" s="40" t="s">
        <v>17</v>
      </c>
      <c r="D405" s="43">
        <v>0</v>
      </c>
    </row>
    <row r="406" spans="2:4" ht="12.75">
      <c r="B406" s="42" t="s">
        <v>418</v>
      </c>
      <c r="C406" s="40" t="s">
        <v>17</v>
      </c>
      <c r="D406" s="43">
        <v>180</v>
      </c>
    </row>
    <row r="407" spans="2:4" ht="12.75">
      <c r="B407" s="42" t="s">
        <v>419</v>
      </c>
      <c r="C407" s="40" t="s">
        <v>17</v>
      </c>
      <c r="D407" s="43">
        <v>75</v>
      </c>
    </row>
    <row r="408" spans="2:4" ht="12.75">
      <c r="B408" s="42" t="s">
        <v>420</v>
      </c>
      <c r="C408" s="40" t="s">
        <v>17</v>
      </c>
      <c r="D408" s="43">
        <v>60</v>
      </c>
    </row>
    <row r="409" spans="2:4" ht="12.75">
      <c r="B409" s="42" t="s">
        <v>421</v>
      </c>
      <c r="C409" s="40" t="s">
        <v>17</v>
      </c>
      <c r="D409" s="43">
        <v>60</v>
      </c>
    </row>
    <row r="410" spans="2:4" ht="12.75">
      <c r="B410" s="42" t="s">
        <v>422</v>
      </c>
      <c r="C410" s="40" t="s">
        <v>17</v>
      </c>
      <c r="D410" s="43">
        <v>0</v>
      </c>
    </row>
    <row r="411" spans="2:4" ht="12.75">
      <c r="B411" s="42" t="s">
        <v>423</v>
      </c>
      <c r="C411" s="40" t="s">
        <v>17</v>
      </c>
      <c r="D411" s="43">
        <v>0</v>
      </c>
    </row>
    <row r="412" spans="2:4" ht="12.75">
      <c r="B412" s="42" t="s">
        <v>424</v>
      </c>
      <c r="C412" s="40" t="s">
        <v>17</v>
      </c>
      <c r="D412" s="43">
        <v>0</v>
      </c>
    </row>
    <row r="413" spans="2:4" ht="12.75">
      <c r="B413" s="42" t="s">
        <v>425</v>
      </c>
      <c r="C413" s="40" t="s">
        <v>17</v>
      </c>
      <c r="D413" s="43">
        <v>0</v>
      </c>
    </row>
    <row r="414" spans="2:4" ht="12.75">
      <c r="B414" s="42" t="s">
        <v>426</v>
      </c>
      <c r="C414" s="40" t="s">
        <v>17</v>
      </c>
      <c r="D414" s="43">
        <v>180</v>
      </c>
    </row>
    <row r="415" spans="2:4" ht="12.75">
      <c r="B415" s="42" t="s">
        <v>427</v>
      </c>
      <c r="C415" s="40" t="s">
        <v>17</v>
      </c>
      <c r="D415" s="43">
        <v>75</v>
      </c>
    </row>
    <row r="416" spans="2:4" ht="12.75">
      <c r="B416" s="42" t="s">
        <v>428</v>
      </c>
      <c r="C416" s="40" t="s">
        <v>17</v>
      </c>
      <c r="D416" s="43">
        <v>60</v>
      </c>
    </row>
    <row r="417" spans="2:4" ht="12.75">
      <c r="B417" s="42" t="s">
        <v>429</v>
      </c>
      <c r="C417" s="40" t="s">
        <v>17</v>
      </c>
      <c r="D417" s="43">
        <v>60</v>
      </c>
    </row>
    <row r="418" spans="2:4" ht="12.75">
      <c r="B418" s="42" t="s">
        <v>430</v>
      </c>
      <c r="C418" s="40" t="s">
        <v>17</v>
      </c>
      <c r="D418" s="43">
        <v>0</v>
      </c>
    </row>
    <row r="419" spans="2:4" ht="12.75">
      <c r="B419" s="42" t="s">
        <v>431</v>
      </c>
      <c r="C419" s="40" t="s">
        <v>17</v>
      </c>
      <c r="D419" s="43">
        <v>0</v>
      </c>
    </row>
    <row r="420" spans="2:4" ht="12.75">
      <c r="B420" s="42" t="s">
        <v>432</v>
      </c>
      <c r="C420" s="40" t="s">
        <v>17</v>
      </c>
      <c r="D420" s="43">
        <v>0</v>
      </c>
    </row>
    <row r="421" spans="2:4" ht="12.75">
      <c r="B421" s="42" t="s">
        <v>433</v>
      </c>
      <c r="C421" s="40" t="s">
        <v>17</v>
      </c>
      <c r="D421" s="43">
        <v>0</v>
      </c>
    </row>
    <row r="422" spans="2:4" ht="12.75">
      <c r="B422" s="42" t="s">
        <v>434</v>
      </c>
      <c r="C422" s="40" t="s">
        <v>17</v>
      </c>
      <c r="D422" s="43">
        <v>180</v>
      </c>
    </row>
    <row r="423" spans="2:4" ht="12.75">
      <c r="B423" s="42" t="s">
        <v>435</v>
      </c>
      <c r="C423" s="40" t="s">
        <v>17</v>
      </c>
      <c r="D423" s="43">
        <v>75</v>
      </c>
    </row>
    <row r="424" spans="2:4" ht="12.75">
      <c r="B424" s="42" t="s">
        <v>436</v>
      </c>
      <c r="C424" s="40" t="s">
        <v>17</v>
      </c>
      <c r="D424" s="43">
        <v>60</v>
      </c>
    </row>
    <row r="425" spans="2:4" ht="12.75">
      <c r="B425" s="42" t="s">
        <v>437</v>
      </c>
      <c r="C425" s="40" t="s">
        <v>17</v>
      </c>
      <c r="D425" s="43">
        <v>60</v>
      </c>
    </row>
    <row r="426" spans="2:4" ht="12.75">
      <c r="B426" s="42" t="s">
        <v>438</v>
      </c>
      <c r="C426" s="40" t="s">
        <v>17</v>
      </c>
      <c r="D426" s="43">
        <v>0</v>
      </c>
    </row>
    <row r="427" spans="2:4" ht="12.75">
      <c r="B427" s="42" t="s">
        <v>439</v>
      </c>
      <c r="C427" s="40" t="s">
        <v>17</v>
      </c>
      <c r="D427" s="43">
        <v>0</v>
      </c>
    </row>
    <row r="428" spans="2:4" ht="12.75">
      <c r="B428" s="42" t="s">
        <v>440</v>
      </c>
      <c r="C428" s="40" t="s">
        <v>17</v>
      </c>
      <c r="D428" s="43">
        <v>0</v>
      </c>
    </row>
    <row r="429" spans="2:4" ht="12.75">
      <c r="B429" s="42" t="s">
        <v>441</v>
      </c>
      <c r="C429" s="40" t="s">
        <v>17</v>
      </c>
      <c r="D429" s="43">
        <v>0</v>
      </c>
    </row>
    <row r="430" spans="2:4" ht="12.75">
      <c r="B430" s="42" t="s">
        <v>442</v>
      </c>
      <c r="C430" s="40" t="s">
        <v>17</v>
      </c>
      <c r="D430" s="43">
        <v>180</v>
      </c>
    </row>
    <row r="431" spans="2:4" ht="12.75">
      <c r="B431" s="42" t="s">
        <v>443</v>
      </c>
      <c r="C431" s="40" t="s">
        <v>17</v>
      </c>
      <c r="D431" s="43">
        <v>75</v>
      </c>
    </row>
    <row r="432" spans="2:4" ht="12.75">
      <c r="B432" s="42" t="s">
        <v>444</v>
      </c>
      <c r="C432" s="40" t="s">
        <v>17</v>
      </c>
      <c r="D432" s="43">
        <v>60</v>
      </c>
    </row>
    <row r="433" spans="2:4" ht="12.75">
      <c r="B433" s="42" t="s">
        <v>445</v>
      </c>
      <c r="C433" s="40" t="s">
        <v>17</v>
      </c>
      <c r="D433" s="43">
        <v>60</v>
      </c>
    </row>
    <row r="434" spans="2:4" ht="12.75">
      <c r="B434" s="42" t="s">
        <v>446</v>
      </c>
      <c r="C434" s="40" t="s">
        <v>17</v>
      </c>
      <c r="D434" s="43">
        <v>0</v>
      </c>
    </row>
    <row r="435" spans="2:4" ht="12.75">
      <c r="B435" s="42" t="s">
        <v>447</v>
      </c>
      <c r="C435" s="40" t="s">
        <v>17</v>
      </c>
      <c r="D435" s="43">
        <v>0</v>
      </c>
    </row>
    <row r="436" spans="2:4" ht="12.75">
      <c r="B436" s="42" t="s">
        <v>448</v>
      </c>
      <c r="C436" s="40" t="s">
        <v>17</v>
      </c>
      <c r="D436" s="43">
        <v>0</v>
      </c>
    </row>
    <row r="437" spans="2:4" ht="12.75">
      <c r="B437" s="42" t="s">
        <v>449</v>
      </c>
      <c r="C437" s="40" t="s">
        <v>17</v>
      </c>
      <c r="D437" s="43">
        <v>0</v>
      </c>
    </row>
    <row r="438" spans="2:4" ht="12.75">
      <c r="B438" s="42" t="s">
        <v>450</v>
      </c>
      <c r="C438" s="40" t="s">
        <v>17</v>
      </c>
      <c r="D438" s="43">
        <v>180</v>
      </c>
    </row>
    <row r="439" spans="2:4" ht="12.75">
      <c r="B439" s="42" t="s">
        <v>451</v>
      </c>
      <c r="C439" s="40" t="s">
        <v>17</v>
      </c>
      <c r="D439" s="43">
        <v>75</v>
      </c>
    </row>
    <row r="440" spans="2:4" ht="12.75">
      <c r="B440" s="42" t="s">
        <v>452</v>
      </c>
      <c r="C440" s="40" t="s">
        <v>17</v>
      </c>
      <c r="D440" s="43">
        <v>60</v>
      </c>
    </row>
    <row r="441" spans="2:4" ht="12.75">
      <c r="B441" s="42" t="s">
        <v>453</v>
      </c>
      <c r="C441" s="40" t="s">
        <v>17</v>
      </c>
      <c r="D441" s="43">
        <v>60</v>
      </c>
    </row>
    <row r="442" spans="2:4" ht="12.75">
      <c r="B442" s="42" t="s">
        <v>454</v>
      </c>
      <c r="C442" s="40" t="s">
        <v>17</v>
      </c>
      <c r="D442" s="43">
        <v>0</v>
      </c>
    </row>
    <row r="443" spans="2:4" ht="12.75">
      <c r="B443" s="42" t="s">
        <v>455</v>
      </c>
      <c r="C443" s="40" t="s">
        <v>17</v>
      </c>
      <c r="D443" s="43">
        <v>0</v>
      </c>
    </row>
    <row r="444" spans="2:4" ht="12.75">
      <c r="B444" s="42" t="s">
        <v>456</v>
      </c>
      <c r="C444" s="40" t="s">
        <v>17</v>
      </c>
      <c r="D444" s="43">
        <v>0</v>
      </c>
    </row>
    <row r="445" spans="2:4" ht="12.75">
      <c r="B445" s="42" t="s">
        <v>457</v>
      </c>
      <c r="C445" s="40" t="s">
        <v>17</v>
      </c>
      <c r="D445" s="43">
        <v>0</v>
      </c>
    </row>
    <row r="446" spans="2:4" ht="12.75">
      <c r="B446" s="42" t="s">
        <v>458</v>
      </c>
      <c r="C446" s="40" t="s">
        <v>17</v>
      </c>
      <c r="D446" s="43">
        <v>180</v>
      </c>
    </row>
    <row r="447" spans="2:4" ht="12.75">
      <c r="B447" s="42" t="s">
        <v>459</v>
      </c>
      <c r="C447" s="40" t="s">
        <v>17</v>
      </c>
      <c r="D447" s="43">
        <v>75</v>
      </c>
    </row>
    <row r="448" spans="2:4" ht="12.75">
      <c r="B448" s="42" t="s">
        <v>460</v>
      </c>
      <c r="C448" s="40" t="s">
        <v>17</v>
      </c>
      <c r="D448" s="43">
        <v>60</v>
      </c>
    </row>
    <row r="449" spans="2:4" ht="12.75">
      <c r="B449" s="42" t="s">
        <v>461</v>
      </c>
      <c r="C449" s="40" t="s">
        <v>17</v>
      </c>
      <c r="D449" s="43">
        <v>60</v>
      </c>
    </row>
    <row r="450" spans="2:4" ht="12.75">
      <c r="B450" s="42" t="s">
        <v>462</v>
      </c>
      <c r="C450" s="40" t="s">
        <v>17</v>
      </c>
      <c r="D450" s="43">
        <v>0</v>
      </c>
    </row>
    <row r="451" spans="2:4" ht="12.75">
      <c r="B451" s="42" t="s">
        <v>463</v>
      </c>
      <c r="C451" s="40" t="s">
        <v>17</v>
      </c>
      <c r="D451" s="43">
        <v>0</v>
      </c>
    </row>
    <row r="452" spans="2:4" ht="12.75">
      <c r="B452" s="42" t="s">
        <v>464</v>
      </c>
      <c r="C452" s="40" t="s">
        <v>17</v>
      </c>
      <c r="D452" s="43">
        <v>0</v>
      </c>
    </row>
    <row r="453" spans="2:4" ht="12.75">
      <c r="B453" s="42" t="s">
        <v>465</v>
      </c>
      <c r="C453" s="40" t="s">
        <v>17</v>
      </c>
      <c r="D453" s="43">
        <v>0</v>
      </c>
    </row>
    <row r="454" spans="2:4" ht="12.75">
      <c r="B454" s="42" t="s">
        <v>466</v>
      </c>
      <c r="C454" s="40" t="s">
        <v>17</v>
      </c>
      <c r="D454" s="43">
        <v>180</v>
      </c>
    </row>
    <row r="455" spans="2:4" ht="12.75">
      <c r="B455" s="42" t="s">
        <v>467</v>
      </c>
      <c r="C455" s="40" t="s">
        <v>17</v>
      </c>
      <c r="D455" s="43">
        <v>75</v>
      </c>
    </row>
    <row r="456" spans="2:4" ht="12.75">
      <c r="B456" s="42" t="s">
        <v>468</v>
      </c>
      <c r="C456" s="40" t="s">
        <v>17</v>
      </c>
      <c r="D456" s="43">
        <v>60</v>
      </c>
    </row>
    <row r="457" spans="2:4" ht="12.75">
      <c r="B457" s="42" t="s">
        <v>469</v>
      </c>
      <c r="C457" s="40" t="s">
        <v>17</v>
      </c>
      <c r="D457" s="43">
        <v>60</v>
      </c>
    </row>
    <row r="458" spans="2:4" ht="12.75">
      <c r="B458" s="42" t="s">
        <v>470</v>
      </c>
      <c r="C458" s="40" t="s">
        <v>17</v>
      </c>
      <c r="D458" s="43">
        <v>0</v>
      </c>
    </row>
    <row r="459" spans="2:4" ht="12.75">
      <c r="B459" s="42" t="s">
        <v>471</v>
      </c>
      <c r="C459" s="40" t="s">
        <v>17</v>
      </c>
      <c r="D459" s="43">
        <v>0</v>
      </c>
    </row>
    <row r="460" spans="2:4" ht="12.75">
      <c r="B460" s="42" t="s">
        <v>472</v>
      </c>
      <c r="C460" s="40" t="s">
        <v>17</v>
      </c>
      <c r="D460" s="43">
        <v>0</v>
      </c>
    </row>
    <row r="461" spans="2:4" ht="12.75">
      <c r="B461" s="42" t="s">
        <v>473</v>
      </c>
      <c r="C461" s="40" t="s">
        <v>17</v>
      </c>
      <c r="D461" s="43">
        <v>0</v>
      </c>
    </row>
    <row r="462" spans="2:4" ht="12.75">
      <c r="B462" s="42" t="s">
        <v>474</v>
      </c>
      <c r="C462" s="40" t="s">
        <v>17</v>
      </c>
      <c r="D462" s="43">
        <v>180</v>
      </c>
    </row>
    <row r="463" spans="2:4" ht="12.75">
      <c r="B463" s="42" t="s">
        <v>475</v>
      </c>
      <c r="C463" s="40" t="s">
        <v>17</v>
      </c>
      <c r="D463" s="43">
        <v>75</v>
      </c>
    </row>
    <row r="464" spans="2:4" ht="12.75">
      <c r="B464" s="42" t="s">
        <v>476</v>
      </c>
      <c r="C464" s="40" t="s">
        <v>17</v>
      </c>
      <c r="D464" s="43">
        <v>60</v>
      </c>
    </row>
    <row r="465" spans="2:4" ht="12.75">
      <c r="B465" s="42" t="s">
        <v>477</v>
      </c>
      <c r="C465" s="40" t="s">
        <v>17</v>
      </c>
      <c r="D465" s="43">
        <v>60</v>
      </c>
    </row>
    <row r="466" spans="2:4" ht="12.75">
      <c r="B466" s="42" t="s">
        <v>478</v>
      </c>
      <c r="C466" s="40" t="s">
        <v>17</v>
      </c>
      <c r="D466" s="43">
        <v>0</v>
      </c>
    </row>
    <row r="467" spans="2:4" ht="12.75">
      <c r="B467" s="42" t="s">
        <v>479</v>
      </c>
      <c r="C467" s="40" t="s">
        <v>17</v>
      </c>
      <c r="D467" s="43">
        <v>0</v>
      </c>
    </row>
    <row r="468" spans="2:4" ht="12.75">
      <c r="B468" s="42" t="s">
        <v>480</v>
      </c>
      <c r="C468" s="40" t="s">
        <v>17</v>
      </c>
      <c r="D468" s="43">
        <v>0</v>
      </c>
    </row>
    <row r="469" spans="2:4" ht="12.75">
      <c r="B469" s="42" t="s">
        <v>481</v>
      </c>
      <c r="C469" s="40" t="s">
        <v>17</v>
      </c>
      <c r="D469" s="43">
        <v>0</v>
      </c>
    </row>
    <row r="470" spans="2:4" ht="12.75">
      <c r="B470" s="42" t="s">
        <v>482</v>
      </c>
      <c r="C470" s="40" t="s">
        <v>17</v>
      </c>
      <c r="D470" s="43">
        <v>180</v>
      </c>
    </row>
    <row r="471" spans="2:4" ht="12.75">
      <c r="B471" s="42" t="s">
        <v>483</v>
      </c>
      <c r="C471" s="40" t="s">
        <v>17</v>
      </c>
      <c r="D471" s="43">
        <v>75</v>
      </c>
    </row>
    <row r="472" spans="2:4" ht="12.75">
      <c r="B472" s="42" t="s">
        <v>484</v>
      </c>
      <c r="C472" s="40" t="s">
        <v>17</v>
      </c>
      <c r="D472" s="43">
        <v>60</v>
      </c>
    </row>
    <row r="473" spans="2:4" ht="12.75">
      <c r="B473" s="42" t="s">
        <v>485</v>
      </c>
      <c r="C473" s="40" t="s">
        <v>17</v>
      </c>
      <c r="D473" s="43">
        <v>60</v>
      </c>
    </row>
    <row r="474" spans="2:4" ht="12.75">
      <c r="B474" s="42" t="s">
        <v>486</v>
      </c>
      <c r="C474" s="40" t="s">
        <v>17</v>
      </c>
      <c r="D474" s="43">
        <v>0</v>
      </c>
    </row>
    <row r="475" spans="2:4" ht="12.75">
      <c r="B475" s="42" t="s">
        <v>487</v>
      </c>
      <c r="C475" s="40" t="s">
        <v>17</v>
      </c>
      <c r="D475" s="43">
        <v>0</v>
      </c>
    </row>
    <row r="476" spans="2:4" ht="12.75">
      <c r="B476" s="42" t="s">
        <v>488</v>
      </c>
      <c r="C476" s="40" t="s">
        <v>17</v>
      </c>
      <c r="D476" s="43">
        <v>0</v>
      </c>
    </row>
    <row r="477" spans="2:4" ht="12.75">
      <c r="B477" s="42" t="s">
        <v>489</v>
      </c>
      <c r="C477" s="40" t="s">
        <v>17</v>
      </c>
      <c r="D477" s="43">
        <v>0</v>
      </c>
    </row>
    <row r="478" spans="2:4" ht="12.75">
      <c r="B478" s="42" t="s">
        <v>490</v>
      </c>
      <c r="C478" s="40" t="s">
        <v>17</v>
      </c>
      <c r="D478" s="43">
        <v>180</v>
      </c>
    </row>
    <row r="479" spans="2:4" ht="12.75">
      <c r="B479" s="42" t="s">
        <v>491</v>
      </c>
      <c r="C479" s="40" t="s">
        <v>17</v>
      </c>
      <c r="D479" s="43">
        <v>75</v>
      </c>
    </row>
    <row r="480" spans="2:4" ht="12.75">
      <c r="B480" s="42" t="s">
        <v>492</v>
      </c>
      <c r="C480" s="40" t="s">
        <v>17</v>
      </c>
      <c r="D480" s="43">
        <v>60</v>
      </c>
    </row>
    <row r="481" spans="2:4" ht="12.75">
      <c r="B481" s="42" t="s">
        <v>493</v>
      </c>
      <c r="C481" s="40" t="s">
        <v>17</v>
      </c>
      <c r="D481" s="43">
        <v>60</v>
      </c>
    </row>
    <row r="482" spans="2:4" ht="12.75">
      <c r="B482" s="42" t="s">
        <v>494</v>
      </c>
      <c r="C482" s="40" t="s">
        <v>17</v>
      </c>
      <c r="D482" s="43">
        <v>0</v>
      </c>
    </row>
    <row r="483" spans="2:4" ht="12.75">
      <c r="B483" s="42" t="s">
        <v>495</v>
      </c>
      <c r="C483" s="40" t="s">
        <v>17</v>
      </c>
      <c r="D483" s="43">
        <v>0</v>
      </c>
    </row>
    <row r="484" spans="2:4" ht="12.75">
      <c r="B484" s="42" t="s">
        <v>496</v>
      </c>
      <c r="C484" s="40" t="s">
        <v>17</v>
      </c>
      <c r="D484" s="43">
        <v>0</v>
      </c>
    </row>
    <row r="485" spans="2:4" ht="12.75">
      <c r="B485" s="42" t="s">
        <v>497</v>
      </c>
      <c r="C485" s="40" t="s">
        <v>17</v>
      </c>
      <c r="D485" s="43">
        <v>0</v>
      </c>
    </row>
    <row r="486" spans="2:4" ht="12.75">
      <c r="B486" s="42" t="s">
        <v>498</v>
      </c>
      <c r="C486" s="40" t="s">
        <v>17</v>
      </c>
      <c r="D486" s="43">
        <v>180</v>
      </c>
    </row>
    <row r="487" spans="2:4" ht="12.75">
      <c r="B487" s="42" t="s">
        <v>499</v>
      </c>
      <c r="C487" s="40" t="s">
        <v>17</v>
      </c>
      <c r="D487" s="43">
        <v>75</v>
      </c>
    </row>
    <row r="488" spans="2:4" ht="12.75">
      <c r="B488" s="42" t="s">
        <v>500</v>
      </c>
      <c r="C488" s="40" t="s">
        <v>17</v>
      </c>
      <c r="D488" s="43">
        <v>60</v>
      </c>
    </row>
    <row r="489" spans="2:4" ht="12.75">
      <c r="B489" s="42" t="s">
        <v>501</v>
      </c>
      <c r="C489" s="40" t="s">
        <v>17</v>
      </c>
      <c r="D489" s="43">
        <v>60</v>
      </c>
    </row>
    <row r="490" spans="2:4" ht="12.75">
      <c r="B490" s="42" t="s">
        <v>502</v>
      </c>
      <c r="C490" s="40" t="s">
        <v>17</v>
      </c>
      <c r="D490" s="43">
        <v>0</v>
      </c>
    </row>
    <row r="491" spans="2:4" ht="12.75">
      <c r="B491" s="42" t="s">
        <v>503</v>
      </c>
      <c r="C491" s="40" t="s">
        <v>17</v>
      </c>
      <c r="D491" s="43">
        <v>0</v>
      </c>
    </row>
    <row r="492" spans="2:4" ht="12.75">
      <c r="B492" s="42" t="s">
        <v>504</v>
      </c>
      <c r="C492" s="40" t="s">
        <v>17</v>
      </c>
      <c r="D492" s="43">
        <v>0</v>
      </c>
    </row>
    <row r="493" spans="2:4" ht="12.75">
      <c r="B493" s="42" t="s">
        <v>505</v>
      </c>
      <c r="C493" s="40" t="s">
        <v>17</v>
      </c>
      <c r="D493" s="43">
        <v>0</v>
      </c>
    </row>
    <row r="494" spans="2:4" ht="12.75">
      <c r="B494" s="42" t="s">
        <v>506</v>
      </c>
      <c r="C494" s="40" t="s">
        <v>17</v>
      </c>
      <c r="D494" s="43">
        <v>180</v>
      </c>
    </row>
    <row r="495" spans="2:4" ht="12.75">
      <c r="B495" s="42" t="s">
        <v>507</v>
      </c>
      <c r="C495" s="40" t="s">
        <v>17</v>
      </c>
      <c r="D495" s="43">
        <v>75</v>
      </c>
    </row>
    <row r="496" spans="2:4" ht="12.75">
      <c r="B496" s="42" t="s">
        <v>508</v>
      </c>
      <c r="C496" s="40" t="s">
        <v>17</v>
      </c>
      <c r="D496" s="43">
        <v>60</v>
      </c>
    </row>
    <row r="497" spans="2:4" ht="12.75">
      <c r="B497" s="42" t="s">
        <v>509</v>
      </c>
      <c r="C497" s="40" t="s">
        <v>17</v>
      </c>
      <c r="D497" s="43">
        <v>60</v>
      </c>
    </row>
    <row r="498" spans="2:4" ht="12.75">
      <c r="B498" s="42" t="s">
        <v>510</v>
      </c>
      <c r="C498" s="40" t="s">
        <v>17</v>
      </c>
      <c r="D498" s="43">
        <v>0</v>
      </c>
    </row>
    <row r="499" spans="2:4" ht="12.75">
      <c r="B499" s="42" t="s">
        <v>511</v>
      </c>
      <c r="C499" s="40" t="s">
        <v>17</v>
      </c>
      <c r="D499" s="43">
        <v>0</v>
      </c>
    </row>
    <row r="500" spans="2:4" ht="12.75">
      <c r="B500" s="42" t="s">
        <v>512</v>
      </c>
      <c r="C500" s="40" t="s">
        <v>17</v>
      </c>
      <c r="D500" s="43">
        <v>0</v>
      </c>
    </row>
    <row r="501" spans="2:4" ht="12.75">
      <c r="B501" s="42" t="s">
        <v>513</v>
      </c>
      <c r="C501" s="40" t="s">
        <v>17</v>
      </c>
      <c r="D501" s="43">
        <v>0</v>
      </c>
    </row>
    <row r="502" spans="2:4" ht="12.75">
      <c r="B502" s="42" t="s">
        <v>514</v>
      </c>
      <c r="C502" s="40" t="s">
        <v>17</v>
      </c>
      <c r="D502" s="43">
        <v>180</v>
      </c>
    </row>
    <row r="503" spans="2:4" ht="12.75">
      <c r="B503" s="42" t="s">
        <v>515</v>
      </c>
      <c r="C503" s="40" t="s">
        <v>17</v>
      </c>
      <c r="D503" s="43">
        <v>75</v>
      </c>
    </row>
    <row r="504" spans="2:4" ht="12.75">
      <c r="B504" s="42" t="s">
        <v>516</v>
      </c>
      <c r="C504" s="40" t="s">
        <v>17</v>
      </c>
      <c r="D504" s="43">
        <v>60</v>
      </c>
    </row>
    <row r="505" spans="2:4" ht="12.75">
      <c r="B505" s="42" t="s">
        <v>517</v>
      </c>
      <c r="C505" s="40" t="s">
        <v>17</v>
      </c>
      <c r="D505" s="43">
        <v>60</v>
      </c>
    </row>
    <row r="506" spans="2:4" ht="12.75">
      <c r="B506" s="42" t="s">
        <v>518</v>
      </c>
      <c r="C506" s="40" t="s">
        <v>17</v>
      </c>
      <c r="D506" s="43">
        <v>0</v>
      </c>
    </row>
    <row r="507" spans="2:4" ht="12.75">
      <c r="B507" s="42" t="s">
        <v>519</v>
      </c>
      <c r="C507" s="40" t="s">
        <v>17</v>
      </c>
      <c r="D507" s="43">
        <v>0</v>
      </c>
    </row>
    <row r="508" spans="2:4" ht="12.75">
      <c r="B508" s="42" t="s">
        <v>520</v>
      </c>
      <c r="C508" s="40" t="s">
        <v>17</v>
      </c>
      <c r="D508" s="43">
        <v>0</v>
      </c>
    </row>
    <row r="509" spans="2:4" ht="12.75">
      <c r="B509" s="42" t="s">
        <v>521</v>
      </c>
      <c r="C509" s="40" t="s">
        <v>17</v>
      </c>
      <c r="D509" s="43">
        <v>0</v>
      </c>
    </row>
    <row r="510" spans="2:4" ht="12.75">
      <c r="B510" s="42" t="s">
        <v>522</v>
      </c>
      <c r="C510" s="40" t="s">
        <v>17</v>
      </c>
      <c r="D510" s="43">
        <v>180</v>
      </c>
    </row>
    <row r="511" spans="2:4" ht="12.75">
      <c r="B511" s="42" t="s">
        <v>523</v>
      </c>
      <c r="C511" s="40" t="s">
        <v>17</v>
      </c>
      <c r="D511" s="43">
        <v>75</v>
      </c>
    </row>
    <row r="512" spans="2:4" ht="12.75">
      <c r="B512" s="42" t="s">
        <v>524</v>
      </c>
      <c r="C512" s="40" t="s">
        <v>17</v>
      </c>
      <c r="D512" s="43">
        <v>60</v>
      </c>
    </row>
    <row r="513" spans="2:4" ht="12.75">
      <c r="B513" s="42" t="s">
        <v>525</v>
      </c>
      <c r="C513" s="40" t="s">
        <v>17</v>
      </c>
      <c r="D513" s="43">
        <v>60</v>
      </c>
    </row>
    <row r="514" spans="2:4" ht="12.75">
      <c r="B514" s="42" t="s">
        <v>526</v>
      </c>
      <c r="C514" s="40" t="s">
        <v>17</v>
      </c>
      <c r="D514" s="43">
        <v>0</v>
      </c>
    </row>
    <row r="515" spans="2:4" ht="12.75">
      <c r="B515" s="42" t="s">
        <v>527</v>
      </c>
      <c r="C515" s="40" t="s">
        <v>17</v>
      </c>
      <c r="D515" s="43">
        <v>0</v>
      </c>
    </row>
    <row r="516" spans="2:4" ht="12.75">
      <c r="B516" s="42" t="s">
        <v>528</v>
      </c>
      <c r="C516" s="40" t="s">
        <v>17</v>
      </c>
      <c r="D516" s="43">
        <v>0</v>
      </c>
    </row>
    <row r="517" spans="2:4" ht="12.75">
      <c r="B517" s="42" t="s">
        <v>529</v>
      </c>
      <c r="C517" s="40" t="s">
        <v>17</v>
      </c>
      <c r="D517" s="43">
        <v>0</v>
      </c>
    </row>
    <row r="518" spans="2:4" ht="12.75">
      <c r="B518" s="42" t="s">
        <v>530</v>
      </c>
      <c r="C518" s="40" t="s">
        <v>17</v>
      </c>
      <c r="D518" s="43">
        <v>180</v>
      </c>
    </row>
    <row r="519" spans="2:4" ht="12.75">
      <c r="B519" s="42" t="s">
        <v>531</v>
      </c>
      <c r="C519" s="40" t="s">
        <v>17</v>
      </c>
      <c r="D519" s="43">
        <v>75</v>
      </c>
    </row>
    <row r="520" spans="2:4" ht="12.75">
      <c r="B520" s="42" t="s">
        <v>532</v>
      </c>
      <c r="C520" s="40" t="s">
        <v>17</v>
      </c>
      <c r="D520" s="43">
        <v>60</v>
      </c>
    </row>
    <row r="521" spans="2:4" ht="12.75">
      <c r="B521" s="42" t="s">
        <v>533</v>
      </c>
      <c r="C521" s="40" t="s">
        <v>17</v>
      </c>
      <c r="D521" s="43">
        <v>60</v>
      </c>
    </row>
    <row r="522" spans="2:4" ht="12.75">
      <c r="B522" s="42" t="s">
        <v>534</v>
      </c>
      <c r="C522" s="40" t="s">
        <v>17</v>
      </c>
      <c r="D522" s="43">
        <v>0</v>
      </c>
    </row>
    <row r="523" spans="2:4" ht="12.75">
      <c r="B523" s="42" t="s">
        <v>535</v>
      </c>
      <c r="C523" s="40" t="s">
        <v>17</v>
      </c>
      <c r="D523" s="43">
        <v>0</v>
      </c>
    </row>
    <row r="524" spans="2:4" ht="12.75">
      <c r="B524" s="42" t="s">
        <v>536</v>
      </c>
      <c r="C524" s="40" t="s">
        <v>17</v>
      </c>
      <c r="D524" s="43">
        <v>0</v>
      </c>
    </row>
    <row r="525" spans="2:4" ht="12.75">
      <c r="B525" s="42" t="s">
        <v>537</v>
      </c>
      <c r="C525" s="40" t="s">
        <v>17</v>
      </c>
      <c r="D525" s="43">
        <v>0</v>
      </c>
    </row>
    <row r="526" spans="2:4" ht="12.75">
      <c r="B526" s="42" t="s">
        <v>538</v>
      </c>
      <c r="C526" s="40" t="s">
        <v>17</v>
      </c>
      <c r="D526" s="43">
        <v>180</v>
      </c>
    </row>
    <row r="527" spans="2:4" ht="12.75">
      <c r="B527" s="42" t="s">
        <v>539</v>
      </c>
      <c r="C527" s="40" t="s">
        <v>17</v>
      </c>
      <c r="D527" s="43">
        <v>75</v>
      </c>
    </row>
    <row r="528" spans="2:4" ht="12.75">
      <c r="B528" s="42" t="s">
        <v>540</v>
      </c>
      <c r="C528" s="40" t="s">
        <v>17</v>
      </c>
      <c r="D528" s="43">
        <v>60</v>
      </c>
    </row>
    <row r="529" spans="2:4" ht="12.75">
      <c r="B529" s="42" t="s">
        <v>541</v>
      </c>
      <c r="C529" s="40" t="s">
        <v>17</v>
      </c>
      <c r="D529" s="43">
        <v>60</v>
      </c>
    </row>
    <row r="530" spans="2:4" ht="12.75">
      <c r="B530" s="42" t="s">
        <v>542</v>
      </c>
      <c r="C530" s="40" t="s">
        <v>17</v>
      </c>
      <c r="D530" s="43">
        <v>0</v>
      </c>
    </row>
    <row r="531" spans="2:4" ht="12.75">
      <c r="B531" s="42" t="s">
        <v>543</v>
      </c>
      <c r="C531" s="40" t="s">
        <v>17</v>
      </c>
      <c r="D531" s="43">
        <v>0</v>
      </c>
    </row>
    <row r="532" spans="2:4" ht="12.75">
      <c r="B532" s="42" t="s">
        <v>544</v>
      </c>
      <c r="C532" s="40" t="s">
        <v>17</v>
      </c>
      <c r="D532" s="43">
        <v>0</v>
      </c>
    </row>
    <row r="533" spans="2:4" ht="12.75">
      <c r="B533" s="42" t="s">
        <v>545</v>
      </c>
      <c r="C533" s="40" t="s">
        <v>17</v>
      </c>
      <c r="D533" s="43">
        <v>0</v>
      </c>
    </row>
    <row r="534" spans="2:4" ht="12.75">
      <c r="B534" s="42" t="s">
        <v>546</v>
      </c>
      <c r="C534" s="40" t="s">
        <v>17</v>
      </c>
      <c r="D534" s="43">
        <v>180</v>
      </c>
    </row>
    <row r="535" spans="2:4" ht="12.75">
      <c r="B535" s="42" t="s">
        <v>547</v>
      </c>
      <c r="C535" s="40" t="s">
        <v>17</v>
      </c>
      <c r="D535" s="43">
        <v>75</v>
      </c>
    </row>
    <row r="536" spans="2:4" ht="12.75">
      <c r="B536" s="42" t="s">
        <v>548</v>
      </c>
      <c r="C536" s="40" t="s">
        <v>17</v>
      </c>
      <c r="D536" s="43">
        <v>60</v>
      </c>
    </row>
    <row r="537" spans="2:4" ht="12.75">
      <c r="B537" s="42" t="s">
        <v>549</v>
      </c>
      <c r="C537" s="40" t="s">
        <v>17</v>
      </c>
      <c r="D537" s="43">
        <v>60</v>
      </c>
    </row>
    <row r="538" spans="2:4" ht="12.75">
      <c r="B538" s="42" t="s">
        <v>550</v>
      </c>
      <c r="C538" s="40" t="s">
        <v>17</v>
      </c>
      <c r="D538" s="43">
        <v>0</v>
      </c>
    </row>
    <row r="539" spans="2:4" ht="12.75">
      <c r="B539" s="42" t="s">
        <v>551</v>
      </c>
      <c r="C539" s="40" t="s">
        <v>17</v>
      </c>
      <c r="D539" s="43">
        <v>0</v>
      </c>
    </row>
    <row r="540" spans="2:4" ht="12.75">
      <c r="B540" s="42" t="s">
        <v>552</v>
      </c>
      <c r="C540" s="40" t="s">
        <v>17</v>
      </c>
      <c r="D540" s="43">
        <v>0</v>
      </c>
    </row>
    <row r="541" spans="2:4" ht="12.75">
      <c r="B541" s="42" t="s">
        <v>553</v>
      </c>
      <c r="C541" s="40" t="s">
        <v>17</v>
      </c>
      <c r="D541" s="43">
        <v>0</v>
      </c>
    </row>
    <row r="542" spans="2:4" ht="12.75">
      <c r="B542" s="42" t="s">
        <v>554</v>
      </c>
      <c r="C542" s="40" t="s">
        <v>17</v>
      </c>
      <c r="D542" s="43">
        <v>180</v>
      </c>
    </row>
    <row r="543" spans="2:4" ht="12.75">
      <c r="B543" s="42" t="s">
        <v>555</v>
      </c>
      <c r="C543" s="40" t="s">
        <v>17</v>
      </c>
      <c r="D543" s="43">
        <v>75</v>
      </c>
    </row>
    <row r="544" spans="2:4" ht="12.75">
      <c r="B544" s="42" t="s">
        <v>556</v>
      </c>
      <c r="C544" s="40" t="s">
        <v>17</v>
      </c>
      <c r="D544" s="43">
        <v>60</v>
      </c>
    </row>
    <row r="545" spans="2:4" ht="12.75">
      <c r="B545" s="42" t="s">
        <v>557</v>
      </c>
      <c r="C545" s="40" t="s">
        <v>17</v>
      </c>
      <c r="D545" s="43">
        <v>60</v>
      </c>
    </row>
    <row r="546" spans="2:4" ht="12.75">
      <c r="B546" s="42" t="s">
        <v>558</v>
      </c>
      <c r="C546" s="40" t="s">
        <v>17</v>
      </c>
      <c r="D546" s="43">
        <v>0</v>
      </c>
    </row>
    <row r="547" spans="2:4" ht="12.75">
      <c r="B547" s="42" t="s">
        <v>559</v>
      </c>
      <c r="C547" s="40" t="s">
        <v>17</v>
      </c>
      <c r="D547" s="43">
        <v>0</v>
      </c>
    </row>
    <row r="548" spans="2:4" ht="12.75">
      <c r="B548" s="42" t="s">
        <v>560</v>
      </c>
      <c r="C548" s="40" t="s">
        <v>17</v>
      </c>
      <c r="D548" s="43">
        <v>0</v>
      </c>
    </row>
    <row r="549" spans="2:4" ht="12.75">
      <c r="B549" s="42" t="s">
        <v>561</v>
      </c>
      <c r="C549" s="40" t="s">
        <v>17</v>
      </c>
      <c r="D549" s="43">
        <v>0</v>
      </c>
    </row>
    <row r="550" spans="2:4" ht="12.75">
      <c r="B550" s="42" t="s">
        <v>562</v>
      </c>
      <c r="C550" s="40" t="s">
        <v>17</v>
      </c>
      <c r="D550" s="43">
        <v>180</v>
      </c>
    </row>
    <row r="551" spans="2:4" ht="12.75">
      <c r="B551" s="42" t="s">
        <v>563</v>
      </c>
      <c r="C551" s="40" t="s">
        <v>17</v>
      </c>
      <c r="D551" s="43">
        <v>75</v>
      </c>
    </row>
    <row r="552" spans="2:4" ht="12.75">
      <c r="B552" s="42" t="s">
        <v>564</v>
      </c>
      <c r="C552" s="40" t="s">
        <v>17</v>
      </c>
      <c r="D552" s="43">
        <v>60</v>
      </c>
    </row>
    <row r="553" spans="2:4" ht="12.75">
      <c r="B553" s="42" t="s">
        <v>565</v>
      </c>
      <c r="C553" s="40" t="s">
        <v>17</v>
      </c>
      <c r="D553" s="43">
        <v>60</v>
      </c>
    </row>
    <row r="554" spans="2:4" ht="12.75">
      <c r="B554" s="42" t="s">
        <v>566</v>
      </c>
      <c r="C554" s="40" t="s">
        <v>17</v>
      </c>
      <c r="D554" s="43">
        <v>0</v>
      </c>
    </row>
    <row r="555" spans="2:4" ht="12.75">
      <c r="B555" s="42" t="s">
        <v>567</v>
      </c>
      <c r="C555" s="40" t="s">
        <v>17</v>
      </c>
      <c r="D555" s="43">
        <v>0</v>
      </c>
    </row>
    <row r="556" spans="2:4" ht="12.75">
      <c r="B556" s="42" t="s">
        <v>568</v>
      </c>
      <c r="C556" s="40" t="s">
        <v>17</v>
      </c>
      <c r="D556" s="43">
        <v>0</v>
      </c>
    </row>
    <row r="557" spans="2:4" ht="12.75">
      <c r="B557" s="42" t="s">
        <v>569</v>
      </c>
      <c r="C557" s="40" t="s">
        <v>17</v>
      </c>
      <c r="D557" s="43">
        <v>0</v>
      </c>
    </row>
    <row r="558" spans="2:4" ht="12.75">
      <c r="B558" s="42" t="s">
        <v>570</v>
      </c>
      <c r="C558" s="40" t="s">
        <v>17</v>
      </c>
      <c r="D558" s="43">
        <v>180</v>
      </c>
    </row>
    <row r="559" spans="2:4" ht="12.75">
      <c r="B559" s="42" t="s">
        <v>571</v>
      </c>
      <c r="C559" s="40" t="s">
        <v>17</v>
      </c>
      <c r="D559" s="43">
        <v>75</v>
      </c>
    </row>
    <row r="560" spans="2:4" ht="12.75">
      <c r="B560" s="42" t="s">
        <v>572</v>
      </c>
      <c r="C560" s="40" t="s">
        <v>17</v>
      </c>
      <c r="D560" s="43">
        <v>60</v>
      </c>
    </row>
    <row r="561" spans="2:4" ht="12.75">
      <c r="B561" s="42" t="s">
        <v>573</v>
      </c>
      <c r="C561" s="40" t="s">
        <v>17</v>
      </c>
      <c r="D561" s="43">
        <v>60</v>
      </c>
    </row>
    <row r="562" spans="2:4" ht="12.75">
      <c r="B562" s="42" t="s">
        <v>574</v>
      </c>
      <c r="C562" s="40" t="s">
        <v>17</v>
      </c>
      <c r="D562" s="43">
        <v>0</v>
      </c>
    </row>
    <row r="563" spans="2:4" ht="12.75">
      <c r="B563" s="42" t="s">
        <v>575</v>
      </c>
      <c r="C563" s="40" t="s">
        <v>17</v>
      </c>
      <c r="D563" s="43">
        <v>0</v>
      </c>
    </row>
    <row r="564" spans="2:4" ht="12.75">
      <c r="B564" s="42" t="s">
        <v>576</v>
      </c>
      <c r="C564" s="40" t="s">
        <v>17</v>
      </c>
      <c r="D564" s="43">
        <v>0</v>
      </c>
    </row>
    <row r="565" spans="2:4" ht="12.75">
      <c r="B565" s="42" t="s">
        <v>577</v>
      </c>
      <c r="C565" s="40" t="s">
        <v>17</v>
      </c>
      <c r="D565" s="43">
        <v>0</v>
      </c>
    </row>
    <row r="566" spans="2:4" ht="12.75">
      <c r="B566" s="42" t="s">
        <v>578</v>
      </c>
      <c r="C566" s="40" t="s">
        <v>17</v>
      </c>
      <c r="D566" s="43">
        <v>180</v>
      </c>
    </row>
    <row r="567" spans="2:4" ht="12.75">
      <c r="B567" s="42" t="s">
        <v>579</v>
      </c>
      <c r="C567" s="40" t="s">
        <v>17</v>
      </c>
      <c r="D567" s="43">
        <v>75</v>
      </c>
    </row>
    <row r="568" spans="2:4" ht="12.75">
      <c r="B568" s="42" t="s">
        <v>580</v>
      </c>
      <c r="C568" s="40" t="s">
        <v>17</v>
      </c>
      <c r="D568" s="43">
        <v>60</v>
      </c>
    </row>
    <row r="569" spans="2:4" ht="12.75">
      <c r="B569" s="42" t="s">
        <v>581</v>
      </c>
      <c r="C569" s="40" t="s">
        <v>17</v>
      </c>
      <c r="D569" s="43">
        <v>60</v>
      </c>
    </row>
    <row r="570" spans="2:4" ht="12.75">
      <c r="B570" s="42" t="s">
        <v>582</v>
      </c>
      <c r="C570" s="40" t="s">
        <v>17</v>
      </c>
      <c r="D570" s="43">
        <v>0</v>
      </c>
    </row>
    <row r="571" spans="2:4" ht="12.75">
      <c r="B571" s="42" t="s">
        <v>583</v>
      </c>
      <c r="C571" s="40" t="s">
        <v>17</v>
      </c>
      <c r="D571" s="43">
        <v>0</v>
      </c>
    </row>
    <row r="572" spans="2:4" ht="12.75">
      <c r="B572" s="42" t="s">
        <v>584</v>
      </c>
      <c r="C572" s="40" t="s">
        <v>17</v>
      </c>
      <c r="D572" s="43">
        <v>0</v>
      </c>
    </row>
    <row r="573" spans="2:4" ht="12.75">
      <c r="B573" s="42" t="s">
        <v>585</v>
      </c>
      <c r="C573" s="40" t="s">
        <v>17</v>
      </c>
      <c r="D573" s="43">
        <v>0</v>
      </c>
    </row>
    <row r="574" spans="2:4" ht="12.75">
      <c r="B574" s="42" t="s">
        <v>586</v>
      </c>
      <c r="C574" s="40" t="s">
        <v>17</v>
      </c>
      <c r="D574" s="43">
        <v>180</v>
      </c>
    </row>
    <row r="575" spans="2:4" ht="12.75">
      <c r="B575" s="42" t="s">
        <v>587</v>
      </c>
      <c r="C575" s="40" t="s">
        <v>17</v>
      </c>
      <c r="D575" s="43">
        <v>75</v>
      </c>
    </row>
    <row r="576" spans="2:4" ht="12.75">
      <c r="B576" s="42" t="s">
        <v>588</v>
      </c>
      <c r="C576" s="40" t="s">
        <v>17</v>
      </c>
      <c r="D576" s="43">
        <v>60</v>
      </c>
    </row>
    <row r="577" spans="2:4" ht="12.75">
      <c r="B577" s="42" t="s">
        <v>589</v>
      </c>
      <c r="C577" s="40" t="s">
        <v>17</v>
      </c>
      <c r="D577" s="43">
        <v>60</v>
      </c>
    </row>
    <row r="578" spans="2:4" ht="12.75">
      <c r="B578" s="42" t="s">
        <v>590</v>
      </c>
      <c r="C578" s="40" t="s">
        <v>17</v>
      </c>
      <c r="D578" s="43">
        <v>0</v>
      </c>
    </row>
    <row r="579" spans="2:4" ht="12.75">
      <c r="B579" s="42" t="s">
        <v>591</v>
      </c>
      <c r="C579" s="40" t="s">
        <v>17</v>
      </c>
      <c r="D579" s="43">
        <v>0</v>
      </c>
    </row>
    <row r="580" spans="2:4" ht="12.75">
      <c r="B580" s="42" t="s">
        <v>592</v>
      </c>
      <c r="C580" s="40" t="s">
        <v>17</v>
      </c>
      <c r="D580" s="43">
        <v>0</v>
      </c>
    </row>
    <row r="581" spans="2:4" ht="12.75">
      <c r="B581" s="42" t="s">
        <v>593</v>
      </c>
      <c r="C581" s="40" t="s">
        <v>17</v>
      </c>
      <c r="D581" s="43">
        <v>0</v>
      </c>
    </row>
    <row r="582" spans="2:4" ht="12.75">
      <c r="B582" s="42" t="s">
        <v>594</v>
      </c>
      <c r="C582" s="40" t="s">
        <v>17</v>
      </c>
      <c r="D582" s="43">
        <v>180</v>
      </c>
    </row>
    <row r="583" spans="2:4" ht="12.75">
      <c r="B583" s="42" t="s">
        <v>595</v>
      </c>
      <c r="C583" s="40" t="s">
        <v>17</v>
      </c>
      <c r="D583" s="43">
        <v>75</v>
      </c>
    </row>
    <row r="584" spans="2:4" ht="12.75">
      <c r="B584" s="42" t="s">
        <v>596</v>
      </c>
      <c r="C584" s="40" t="s">
        <v>17</v>
      </c>
      <c r="D584" s="43">
        <v>60</v>
      </c>
    </row>
    <row r="585" spans="2:4" ht="12.75">
      <c r="B585" s="42" t="s">
        <v>597</v>
      </c>
      <c r="C585" s="40" t="s">
        <v>17</v>
      </c>
      <c r="D585" s="43">
        <v>60</v>
      </c>
    </row>
    <row r="586" spans="2:4" ht="12.75">
      <c r="B586" s="42" t="s">
        <v>598</v>
      </c>
      <c r="C586" s="40" t="s">
        <v>17</v>
      </c>
      <c r="D586" s="43">
        <v>0</v>
      </c>
    </row>
    <row r="587" spans="2:4" ht="12.75">
      <c r="B587" s="42" t="s">
        <v>599</v>
      </c>
      <c r="C587" s="40" t="s">
        <v>17</v>
      </c>
      <c r="D587" s="43">
        <v>0</v>
      </c>
    </row>
    <row r="588" spans="2:4" ht="12.75">
      <c r="B588" s="42" t="s">
        <v>600</v>
      </c>
      <c r="C588" s="40" t="s">
        <v>17</v>
      </c>
      <c r="D588" s="43">
        <v>0</v>
      </c>
    </row>
    <row r="589" spans="2:4" ht="12.75">
      <c r="B589" s="42" t="s">
        <v>601</v>
      </c>
      <c r="C589" s="40" t="s">
        <v>17</v>
      </c>
      <c r="D589" s="43">
        <v>0</v>
      </c>
    </row>
    <row r="590" spans="2:4" ht="12.75">
      <c r="B590" s="42" t="s">
        <v>602</v>
      </c>
      <c r="C590" s="40" t="s">
        <v>17</v>
      </c>
      <c r="D590" s="43">
        <v>180</v>
      </c>
    </row>
    <row r="591" spans="2:4" ht="12.75">
      <c r="B591" s="42" t="s">
        <v>603</v>
      </c>
      <c r="C591" s="40" t="s">
        <v>17</v>
      </c>
      <c r="D591" s="43">
        <v>75</v>
      </c>
    </row>
    <row r="592" spans="2:4" ht="12.75">
      <c r="B592" s="42" t="s">
        <v>604</v>
      </c>
      <c r="C592" s="40" t="s">
        <v>17</v>
      </c>
      <c r="D592" s="43">
        <v>60</v>
      </c>
    </row>
    <row r="593" spans="2:4" ht="12.75">
      <c r="B593" s="42" t="s">
        <v>605</v>
      </c>
      <c r="C593" s="40" t="s">
        <v>17</v>
      </c>
      <c r="D593" s="43">
        <v>60</v>
      </c>
    </row>
    <row r="594" spans="2:4" ht="12.75">
      <c r="B594" s="42" t="s">
        <v>606</v>
      </c>
      <c r="C594" s="40" t="s">
        <v>17</v>
      </c>
      <c r="D594" s="43">
        <v>0</v>
      </c>
    </row>
    <row r="595" spans="2:4" ht="12.75">
      <c r="B595" s="42" t="s">
        <v>607</v>
      </c>
      <c r="C595" s="40" t="s">
        <v>17</v>
      </c>
      <c r="D595" s="43">
        <v>0</v>
      </c>
    </row>
    <row r="596" spans="2:4" ht="12.75">
      <c r="B596" s="42" t="s">
        <v>608</v>
      </c>
      <c r="C596" s="40" t="s">
        <v>17</v>
      </c>
      <c r="D596" s="43">
        <v>0</v>
      </c>
    </row>
    <row r="597" spans="2:4" ht="12.75">
      <c r="B597" s="42" t="s">
        <v>609</v>
      </c>
      <c r="C597" s="40" t="s">
        <v>17</v>
      </c>
      <c r="D597" s="43">
        <v>0</v>
      </c>
    </row>
    <row r="598" spans="2:4" ht="12.75">
      <c r="B598" s="42" t="s">
        <v>610</v>
      </c>
      <c r="C598" s="40" t="s">
        <v>17</v>
      </c>
      <c r="D598" s="43">
        <v>180</v>
      </c>
    </row>
    <row r="599" spans="2:4" ht="12.75">
      <c r="B599" s="42" t="s">
        <v>611</v>
      </c>
      <c r="C599" s="40" t="s">
        <v>17</v>
      </c>
      <c r="D599" s="43">
        <v>75</v>
      </c>
    </row>
    <row r="600" spans="2:4" ht="12.75">
      <c r="B600" s="42" t="s">
        <v>612</v>
      </c>
      <c r="C600" s="40" t="s">
        <v>17</v>
      </c>
      <c r="D600" s="43">
        <v>60</v>
      </c>
    </row>
    <row r="601" spans="2:4" ht="12.75">
      <c r="B601" s="42" t="s">
        <v>613</v>
      </c>
      <c r="C601" s="40" t="s">
        <v>17</v>
      </c>
      <c r="D601" s="43">
        <v>60</v>
      </c>
    </row>
    <row r="602" spans="2:4" ht="12.75">
      <c r="B602" s="42" t="s">
        <v>614</v>
      </c>
      <c r="C602" s="40" t="s">
        <v>17</v>
      </c>
      <c r="D602" s="43">
        <v>0</v>
      </c>
    </row>
    <row r="603" spans="2:4" ht="12.75">
      <c r="B603" s="42" t="s">
        <v>615</v>
      </c>
      <c r="C603" s="40" t="s">
        <v>17</v>
      </c>
      <c r="D603" s="43">
        <v>0</v>
      </c>
    </row>
    <row r="604" spans="2:4" ht="12.75">
      <c r="B604" s="42" t="s">
        <v>616</v>
      </c>
      <c r="C604" s="40" t="s">
        <v>17</v>
      </c>
      <c r="D604" s="43">
        <v>0</v>
      </c>
    </row>
    <row r="605" spans="2:4" ht="12.75">
      <c r="B605" s="42" t="s">
        <v>617</v>
      </c>
      <c r="C605" s="40" t="s">
        <v>17</v>
      </c>
      <c r="D605" s="43">
        <v>0</v>
      </c>
    </row>
    <row r="606" spans="2:4" ht="12.75">
      <c r="B606" s="42" t="s">
        <v>618</v>
      </c>
      <c r="C606" s="40" t="s">
        <v>17</v>
      </c>
      <c r="D606" s="43">
        <v>180</v>
      </c>
    </row>
    <row r="607" spans="2:4" ht="12.75">
      <c r="B607" s="42" t="s">
        <v>619</v>
      </c>
      <c r="C607" s="40" t="s">
        <v>17</v>
      </c>
      <c r="D607" s="43">
        <v>75</v>
      </c>
    </row>
    <row r="608" spans="2:4" ht="12.75">
      <c r="B608" s="42" t="s">
        <v>620</v>
      </c>
      <c r="C608" s="40" t="s">
        <v>17</v>
      </c>
      <c r="D608" s="43">
        <v>60</v>
      </c>
    </row>
    <row r="609" spans="2:4" ht="12.75">
      <c r="B609" s="42" t="s">
        <v>621</v>
      </c>
      <c r="C609" s="40" t="s">
        <v>17</v>
      </c>
      <c r="D609" s="43">
        <v>60</v>
      </c>
    </row>
    <row r="610" spans="2:4" ht="12.75">
      <c r="B610" s="42" t="s">
        <v>622</v>
      </c>
      <c r="C610" s="40" t="s">
        <v>17</v>
      </c>
      <c r="D610" s="43">
        <v>0</v>
      </c>
    </row>
    <row r="611" spans="2:4" ht="12.75">
      <c r="B611" s="42" t="s">
        <v>623</v>
      </c>
      <c r="C611" s="40" t="s">
        <v>17</v>
      </c>
      <c r="D611" s="43">
        <v>0</v>
      </c>
    </row>
    <row r="612" spans="2:4" ht="12.75">
      <c r="B612" s="42" t="s">
        <v>624</v>
      </c>
      <c r="C612" s="40" t="s">
        <v>17</v>
      </c>
      <c r="D612" s="43">
        <v>0</v>
      </c>
    </row>
    <row r="613" spans="2:4" ht="12.75">
      <c r="B613" s="42" t="s">
        <v>625</v>
      </c>
      <c r="C613" s="40" t="s">
        <v>17</v>
      </c>
      <c r="D613" s="43">
        <v>0</v>
      </c>
    </row>
    <row r="614" spans="2:4" ht="12.75">
      <c r="B614" s="42" t="s">
        <v>626</v>
      </c>
      <c r="C614" s="40" t="s">
        <v>17</v>
      </c>
      <c r="D614" s="43">
        <v>180</v>
      </c>
    </row>
    <row r="615" spans="2:4" ht="12.75">
      <c r="B615" s="42" t="s">
        <v>627</v>
      </c>
      <c r="C615" s="40" t="s">
        <v>17</v>
      </c>
      <c r="D615" s="43">
        <v>75</v>
      </c>
    </row>
    <row r="616" spans="2:4" ht="12.75">
      <c r="B616" s="42" t="s">
        <v>628</v>
      </c>
      <c r="C616" s="40" t="s">
        <v>17</v>
      </c>
      <c r="D616" s="43">
        <v>60</v>
      </c>
    </row>
    <row r="617" spans="2:4" ht="12.75">
      <c r="B617" s="42" t="s">
        <v>629</v>
      </c>
      <c r="C617" s="40" t="s">
        <v>17</v>
      </c>
      <c r="D617" s="43">
        <v>60</v>
      </c>
    </row>
    <row r="618" spans="2:4" ht="12.75">
      <c r="B618" s="42" t="s">
        <v>630</v>
      </c>
      <c r="C618" s="40" t="s">
        <v>17</v>
      </c>
      <c r="D618" s="43">
        <v>0</v>
      </c>
    </row>
    <row r="619" spans="2:4" ht="12.75">
      <c r="B619" s="42" t="s">
        <v>631</v>
      </c>
      <c r="C619" s="40" t="s">
        <v>17</v>
      </c>
      <c r="D619" s="43">
        <v>0</v>
      </c>
    </row>
    <row r="620" spans="2:4" ht="12.75">
      <c r="B620" s="42" t="s">
        <v>632</v>
      </c>
      <c r="C620" s="40" t="s">
        <v>17</v>
      </c>
      <c r="D620" s="43">
        <v>0</v>
      </c>
    </row>
    <row r="621" spans="2:4" ht="12.75">
      <c r="B621" s="42" t="s">
        <v>633</v>
      </c>
      <c r="C621" s="40" t="s">
        <v>17</v>
      </c>
      <c r="D621" s="43">
        <v>0</v>
      </c>
    </row>
    <row r="622" spans="2:4" ht="12.75">
      <c r="B622" s="42" t="s">
        <v>634</v>
      </c>
      <c r="C622" s="40" t="s">
        <v>17</v>
      </c>
      <c r="D622" s="43">
        <v>180</v>
      </c>
    </row>
    <row r="623" spans="2:4" ht="12.75">
      <c r="B623" s="42" t="s">
        <v>635</v>
      </c>
      <c r="C623" s="40" t="s">
        <v>17</v>
      </c>
      <c r="D623" s="43">
        <v>75</v>
      </c>
    </row>
    <row r="624" spans="2:4" ht="12.75">
      <c r="B624" s="42" t="s">
        <v>636</v>
      </c>
      <c r="C624" s="40" t="s">
        <v>17</v>
      </c>
      <c r="D624" s="43">
        <v>60</v>
      </c>
    </row>
    <row r="625" spans="2:4" ht="12.75">
      <c r="B625" s="42" t="s">
        <v>637</v>
      </c>
      <c r="C625" s="40" t="s">
        <v>17</v>
      </c>
      <c r="D625" s="43">
        <v>60</v>
      </c>
    </row>
    <row r="626" spans="2:4" ht="12.75">
      <c r="B626" s="42" t="s">
        <v>638</v>
      </c>
      <c r="C626" s="40" t="s">
        <v>17</v>
      </c>
      <c r="D626" s="43">
        <v>0</v>
      </c>
    </row>
    <row r="627" spans="2:4" ht="12.75">
      <c r="B627" s="42" t="s">
        <v>639</v>
      </c>
      <c r="C627" s="40" t="s">
        <v>17</v>
      </c>
      <c r="D627" s="43">
        <v>0</v>
      </c>
    </row>
    <row r="628" spans="2:4" ht="12.75">
      <c r="B628" s="42" t="s">
        <v>640</v>
      </c>
      <c r="C628" s="40" t="s">
        <v>17</v>
      </c>
      <c r="D628" s="43">
        <v>0</v>
      </c>
    </row>
    <row r="629" spans="2:4" ht="12.75">
      <c r="B629" s="42" t="s">
        <v>641</v>
      </c>
      <c r="C629" s="40" t="s">
        <v>17</v>
      </c>
      <c r="D629" s="43">
        <v>0</v>
      </c>
    </row>
    <row r="630" spans="2:4" ht="12.75">
      <c r="B630" s="42" t="s">
        <v>642</v>
      </c>
      <c r="C630" s="40" t="s">
        <v>17</v>
      </c>
      <c r="D630" s="43">
        <v>180</v>
      </c>
    </row>
    <row r="631" spans="2:4" ht="12.75">
      <c r="B631" s="42" t="s">
        <v>643</v>
      </c>
      <c r="C631" s="40" t="s">
        <v>17</v>
      </c>
      <c r="D631" s="43">
        <v>75</v>
      </c>
    </row>
    <row r="632" spans="2:4" ht="12.75">
      <c r="B632" s="42" t="s">
        <v>644</v>
      </c>
      <c r="C632" s="40" t="s">
        <v>17</v>
      </c>
      <c r="D632" s="43">
        <v>60</v>
      </c>
    </row>
    <row r="633" spans="2:4" ht="12.75">
      <c r="B633" s="42" t="s">
        <v>645</v>
      </c>
      <c r="C633" s="40" t="s">
        <v>17</v>
      </c>
      <c r="D633" s="43">
        <v>60</v>
      </c>
    </row>
    <row r="634" spans="2:4" ht="12.75">
      <c r="B634" s="42" t="s">
        <v>646</v>
      </c>
      <c r="C634" s="40" t="s">
        <v>17</v>
      </c>
      <c r="D634" s="43">
        <v>0</v>
      </c>
    </row>
    <row r="635" spans="2:4" ht="12.75">
      <c r="B635" s="42" t="s">
        <v>647</v>
      </c>
      <c r="C635" s="40" t="s">
        <v>17</v>
      </c>
      <c r="D635" s="43">
        <v>0</v>
      </c>
    </row>
    <row r="636" spans="2:4" ht="12.75">
      <c r="B636" s="42" t="s">
        <v>648</v>
      </c>
      <c r="C636" s="40" t="s">
        <v>17</v>
      </c>
      <c r="D636" s="43">
        <v>0</v>
      </c>
    </row>
    <row r="637" spans="2:4" ht="12.75">
      <c r="B637" s="42" t="s">
        <v>649</v>
      </c>
      <c r="C637" s="40" t="s">
        <v>17</v>
      </c>
      <c r="D637" s="43">
        <v>0</v>
      </c>
    </row>
    <row r="638" spans="2:4" ht="12.75">
      <c r="B638" s="42" t="s">
        <v>650</v>
      </c>
      <c r="C638" s="40" t="s">
        <v>17</v>
      </c>
      <c r="D638" s="43">
        <v>180</v>
      </c>
    </row>
    <row r="639" spans="2:4" ht="12.75">
      <c r="B639" s="42" t="s">
        <v>651</v>
      </c>
      <c r="C639" s="40" t="s">
        <v>17</v>
      </c>
      <c r="D639" s="43">
        <v>75</v>
      </c>
    </row>
    <row r="640" spans="2:4" ht="12.75">
      <c r="B640" s="42" t="s">
        <v>652</v>
      </c>
      <c r="C640" s="40" t="s">
        <v>17</v>
      </c>
      <c r="D640" s="43">
        <v>60</v>
      </c>
    </row>
    <row r="641" spans="2:4" ht="12.75">
      <c r="B641" s="42" t="s">
        <v>653</v>
      </c>
      <c r="C641" s="40" t="s">
        <v>17</v>
      </c>
      <c r="D641" s="43">
        <v>60</v>
      </c>
    </row>
    <row r="642" spans="2:4" ht="12.75">
      <c r="B642" s="42" t="s">
        <v>654</v>
      </c>
      <c r="C642" s="40" t="s">
        <v>17</v>
      </c>
      <c r="D642" s="43">
        <v>0</v>
      </c>
    </row>
    <row r="643" spans="2:4" ht="12.75">
      <c r="B643" s="42" t="s">
        <v>655</v>
      </c>
      <c r="C643" s="40" t="s">
        <v>17</v>
      </c>
      <c r="D643" s="43">
        <v>0</v>
      </c>
    </row>
    <row r="644" spans="2:4" ht="12.75">
      <c r="B644" s="42" t="s">
        <v>656</v>
      </c>
      <c r="C644" s="40" t="s">
        <v>17</v>
      </c>
      <c r="D644" s="43">
        <v>0</v>
      </c>
    </row>
    <row r="645" spans="2:4" ht="12.75">
      <c r="B645" s="42" t="s">
        <v>657</v>
      </c>
      <c r="C645" s="40" t="s">
        <v>17</v>
      </c>
      <c r="D645" s="43">
        <v>0</v>
      </c>
    </row>
    <row r="646" spans="2:4" ht="12.75">
      <c r="B646" s="42" t="s">
        <v>658</v>
      </c>
      <c r="C646" s="40" t="s">
        <v>17</v>
      </c>
      <c r="D646" s="43">
        <v>180</v>
      </c>
    </row>
    <row r="647" spans="2:4" ht="12.75">
      <c r="B647" s="42" t="s">
        <v>659</v>
      </c>
      <c r="C647" s="40" t="s">
        <v>17</v>
      </c>
      <c r="D647" s="43">
        <v>75</v>
      </c>
    </row>
    <row r="648" spans="2:4" ht="12.75">
      <c r="B648" s="42" t="s">
        <v>660</v>
      </c>
      <c r="C648" s="40" t="s">
        <v>17</v>
      </c>
      <c r="D648" s="43">
        <v>60</v>
      </c>
    </row>
    <row r="649" spans="2:4" ht="12.75">
      <c r="B649" s="42" t="s">
        <v>661</v>
      </c>
      <c r="C649" s="40" t="s">
        <v>17</v>
      </c>
      <c r="D649" s="43">
        <v>60</v>
      </c>
    </row>
    <row r="650" spans="2:4" ht="12.75">
      <c r="B650" s="42" t="s">
        <v>662</v>
      </c>
      <c r="C650" s="40" t="s">
        <v>17</v>
      </c>
      <c r="D650" s="43">
        <v>0</v>
      </c>
    </row>
    <row r="651" spans="2:4" ht="12.75">
      <c r="B651" s="42" t="s">
        <v>663</v>
      </c>
      <c r="C651" s="40" t="s">
        <v>17</v>
      </c>
      <c r="D651" s="43">
        <v>0</v>
      </c>
    </row>
    <row r="652" spans="2:4" ht="12.75">
      <c r="B652" s="42" t="s">
        <v>664</v>
      </c>
      <c r="C652" s="40" t="s">
        <v>17</v>
      </c>
      <c r="D652" s="43">
        <v>0</v>
      </c>
    </row>
    <row r="653" spans="2:4" ht="12.75">
      <c r="B653" s="42" t="s">
        <v>665</v>
      </c>
      <c r="C653" s="40" t="s">
        <v>17</v>
      </c>
      <c r="D653" s="43">
        <v>0</v>
      </c>
    </row>
    <row r="654" spans="2:4" ht="12.75">
      <c r="B654" s="42" t="s">
        <v>666</v>
      </c>
      <c r="C654" s="40" t="s">
        <v>17</v>
      </c>
      <c r="D654" s="43">
        <v>180</v>
      </c>
    </row>
    <row r="655" spans="2:4" ht="12.75">
      <c r="B655" s="42" t="s">
        <v>667</v>
      </c>
      <c r="C655" s="40" t="s">
        <v>17</v>
      </c>
      <c r="D655" s="43">
        <v>75</v>
      </c>
    </row>
    <row r="656" spans="2:4" ht="12.75">
      <c r="B656" s="42" t="s">
        <v>668</v>
      </c>
      <c r="C656" s="40" t="s">
        <v>17</v>
      </c>
      <c r="D656" s="43">
        <v>60</v>
      </c>
    </row>
    <row r="657" spans="2:4" ht="12.75">
      <c r="B657" s="42" t="s">
        <v>669</v>
      </c>
      <c r="C657" s="40" t="s">
        <v>17</v>
      </c>
      <c r="D657" s="43">
        <v>60</v>
      </c>
    </row>
    <row r="658" spans="2:4" ht="12.75">
      <c r="B658" s="42" t="s">
        <v>670</v>
      </c>
      <c r="C658" s="40" t="s">
        <v>17</v>
      </c>
      <c r="D658" s="43">
        <v>0</v>
      </c>
    </row>
    <row r="659" spans="2:4" ht="12.75">
      <c r="B659" s="42" t="s">
        <v>671</v>
      </c>
      <c r="C659" s="40" t="s">
        <v>17</v>
      </c>
      <c r="D659" s="43">
        <v>0</v>
      </c>
    </row>
    <row r="660" spans="2:4" ht="12.75">
      <c r="B660" s="42" t="s">
        <v>672</v>
      </c>
      <c r="C660" s="40" t="s">
        <v>17</v>
      </c>
      <c r="D660" s="43">
        <v>0</v>
      </c>
    </row>
    <row r="661" spans="2:4" ht="13.5" thickBot="1">
      <c r="B661" s="44" t="s">
        <v>673</v>
      </c>
      <c r="C661" s="45" t="s">
        <v>17</v>
      </c>
      <c r="D661" s="46">
        <v>0</v>
      </c>
    </row>
  </sheetData>
  <sheetProtection password="DD5B" sheet="1" formatCells="0" formatColumns="0" formatRows="0" insertColumns="0" insertRows="0" insertHyperlinks="0" deleteColumns="0" deleteRows="0" sort="0" autoFilter="0" pivotTables="0"/>
  <mergeCells count="1">
    <mergeCell ref="B4:F4"/>
  </mergeCells>
  <printOptions/>
  <pageMargins left="0.75" right="0.75" top="1" bottom="1" header="0.5" footer="0.5"/>
  <pageSetup fitToHeight="4" fitToWidth="1" horizontalDpi="600" verticalDpi="600" orientation="portrait" paperSize="9" r:id="rId1"/>
  <headerFooter alignWithMargins="0">
    <oddFooter>&amp;CСтраница &amp;P из &amp;N</oddFoot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2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.875" style="0" customWidth="1"/>
    <col min="2" max="2" width="15.75390625" style="0" customWidth="1"/>
    <col min="3" max="3" width="20.625" style="0" customWidth="1"/>
    <col min="4" max="4" width="11.875" style="0" customWidth="1"/>
  </cols>
  <sheetData>
    <row r="4" spans="2:6" ht="12.75">
      <c r="B4" s="152" t="s">
        <v>791</v>
      </c>
      <c r="C4" s="152"/>
      <c r="D4" s="152"/>
      <c r="E4" s="152"/>
      <c r="F4" s="152"/>
    </row>
    <row r="5" ht="13.5" thickBot="1">
      <c r="C5" s="3"/>
    </row>
    <row r="6" spans="2:4" ht="13.5" thickTop="1">
      <c r="B6" s="111"/>
      <c r="C6" s="22"/>
      <c r="D6" s="112"/>
    </row>
    <row r="7" spans="2:4" ht="63.75">
      <c r="B7" s="113" t="s">
        <v>0</v>
      </c>
      <c r="C7" s="40" t="s">
        <v>790</v>
      </c>
      <c r="D7" s="27" t="s">
        <v>4</v>
      </c>
    </row>
    <row r="8" spans="2:4" ht="15">
      <c r="B8" s="118" t="s">
        <v>498</v>
      </c>
      <c r="C8" s="40" t="s">
        <v>790</v>
      </c>
      <c r="D8" s="114">
        <v>150</v>
      </c>
    </row>
    <row r="9" spans="2:4" ht="12.75">
      <c r="B9" s="116" t="s">
        <v>338</v>
      </c>
      <c r="C9" s="40" t="s">
        <v>790</v>
      </c>
      <c r="D9" s="114">
        <v>150</v>
      </c>
    </row>
    <row r="10" spans="2:4" ht="12.75">
      <c r="B10" s="116" t="s">
        <v>586</v>
      </c>
      <c r="C10" s="40" t="s">
        <v>790</v>
      </c>
      <c r="D10" s="114">
        <v>150</v>
      </c>
    </row>
    <row r="11" spans="2:4" ht="0.75" customHeight="1">
      <c r="B11" s="116"/>
      <c r="C11" s="40" t="s">
        <v>790</v>
      </c>
      <c r="D11" s="114">
        <v>150</v>
      </c>
    </row>
    <row r="12" spans="2:4" ht="13.5" thickBot="1">
      <c r="B12" s="117" t="s">
        <v>226</v>
      </c>
      <c r="C12" s="115" t="s">
        <v>790</v>
      </c>
      <c r="D12" s="114">
        <v>150</v>
      </c>
    </row>
    <row r="13" ht="13.5" thickTop="1"/>
    <row r="28" ht="12.75">
      <c r="C28">
        <v>892</v>
      </c>
    </row>
  </sheetData>
  <sheetProtection password="DD5B" sheet="1" formatCells="0" formatColumns="0" formatRows="0" insertColumns="0" insertRows="0" insertHyperlinks="0" deleteColumns="0" deleteRows="0" sort="0" autoFilter="0" pivotTables="0"/>
  <mergeCells count="1">
    <mergeCell ref="B4:F4"/>
  </mergeCells>
  <printOptions/>
  <pageMargins left="0.75" right="0.75" top="0.69" bottom="0.54" header="0.27" footer="0.31"/>
  <pageSetup fitToHeight="4" fitToWidth="1" horizontalDpi="600" verticalDpi="600" orientation="portrait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625" style="0" customWidth="1"/>
    <col min="2" max="2" width="20.75390625" style="4" customWidth="1"/>
    <col min="3" max="3" width="15.875" style="4" customWidth="1"/>
    <col min="4" max="4" width="12.75390625" style="6" customWidth="1"/>
  </cols>
  <sheetData>
    <row r="2" spans="1:3" ht="12.75">
      <c r="A2" s="7"/>
      <c r="B2" s="8"/>
      <c r="C2" s="9"/>
    </row>
    <row r="3" spans="2:3" ht="12.75">
      <c r="B3" s="1"/>
      <c r="C3" s="1"/>
    </row>
    <row r="5" spans="2:6" ht="12.75">
      <c r="B5" s="152" t="s">
        <v>5</v>
      </c>
      <c r="C5" s="152"/>
      <c r="D5" s="152"/>
      <c r="E5" s="152"/>
      <c r="F5" s="152"/>
    </row>
    <row r="6" ht="13.5" thickBot="1">
      <c r="C6" s="3"/>
    </row>
    <row r="7" spans="2:4" ht="12.75">
      <c r="B7" s="36"/>
      <c r="C7" s="37"/>
      <c r="D7" s="38"/>
    </row>
    <row r="8" spans="2:4" ht="63.75">
      <c r="B8" s="39" t="s">
        <v>0</v>
      </c>
      <c r="C8" s="26" t="s">
        <v>1</v>
      </c>
      <c r="D8" s="41" t="s">
        <v>4</v>
      </c>
    </row>
    <row r="9" spans="2:4" ht="12.75">
      <c r="B9" s="42" t="s">
        <v>22</v>
      </c>
      <c r="C9" s="15" t="s">
        <v>18</v>
      </c>
      <c r="D9" s="43">
        <v>150</v>
      </c>
    </row>
    <row r="10" spans="2:4" ht="12.75">
      <c r="B10" s="42" t="s">
        <v>23</v>
      </c>
      <c r="C10" s="15" t="s">
        <v>18</v>
      </c>
      <c r="D10" s="43">
        <v>150</v>
      </c>
    </row>
    <row r="11" spans="2:4" ht="12.75">
      <c r="B11" s="42" t="s">
        <v>24</v>
      </c>
      <c r="C11" s="15" t="s">
        <v>18</v>
      </c>
      <c r="D11" s="43">
        <v>37.5</v>
      </c>
    </row>
    <row r="12" spans="2:4" ht="12.75">
      <c r="B12" s="42" t="s">
        <v>25</v>
      </c>
      <c r="C12" s="15" t="s">
        <v>18</v>
      </c>
      <c r="D12" s="43">
        <v>37.5</v>
      </c>
    </row>
    <row r="13" spans="2:4" ht="12.75">
      <c r="B13" s="42" t="s">
        <v>26</v>
      </c>
      <c r="C13" s="15" t="s">
        <v>18</v>
      </c>
      <c r="D13" s="43">
        <v>37.5</v>
      </c>
    </row>
    <row r="14" spans="2:4" ht="12.75">
      <c r="B14" s="42" t="s">
        <v>27</v>
      </c>
      <c r="C14" s="15" t="s">
        <v>18</v>
      </c>
      <c r="D14" s="43">
        <v>525</v>
      </c>
    </row>
    <row r="15" spans="2:4" ht="12.75">
      <c r="B15" s="42" t="s">
        <v>28</v>
      </c>
      <c r="C15" s="15" t="s">
        <v>18</v>
      </c>
      <c r="D15" s="43">
        <v>325</v>
      </c>
    </row>
    <row r="16" spans="2:4" ht="12.75">
      <c r="B16" s="42" t="s">
        <v>29</v>
      </c>
      <c r="C16" s="15" t="s">
        <v>18</v>
      </c>
      <c r="D16" s="43">
        <v>150</v>
      </c>
    </row>
    <row r="17" spans="2:4" ht="12.75">
      <c r="B17" s="42" t="s">
        <v>30</v>
      </c>
      <c r="C17" s="15" t="s">
        <v>18</v>
      </c>
      <c r="D17" s="43">
        <v>150</v>
      </c>
    </row>
    <row r="18" spans="2:4" ht="12.75">
      <c r="B18" s="42" t="s">
        <v>31</v>
      </c>
      <c r="C18" s="15" t="s">
        <v>18</v>
      </c>
      <c r="D18" s="43">
        <v>37.5</v>
      </c>
    </row>
    <row r="19" spans="2:4" ht="12.75">
      <c r="B19" s="42" t="s">
        <v>32</v>
      </c>
      <c r="C19" s="15" t="s">
        <v>18</v>
      </c>
      <c r="D19" s="43">
        <v>37.5</v>
      </c>
    </row>
    <row r="20" spans="2:4" ht="12.75">
      <c r="B20" s="42" t="s">
        <v>33</v>
      </c>
      <c r="C20" s="15" t="s">
        <v>18</v>
      </c>
      <c r="D20" s="43">
        <v>37.5</v>
      </c>
    </row>
    <row r="21" spans="2:4" ht="12.75">
      <c r="B21" s="42" t="s">
        <v>34</v>
      </c>
      <c r="C21" s="15" t="s">
        <v>18</v>
      </c>
      <c r="D21" s="43">
        <v>37.5</v>
      </c>
    </row>
    <row r="22" spans="2:4" ht="12.75">
      <c r="B22" s="42" t="s">
        <v>35</v>
      </c>
      <c r="C22" s="15" t="s">
        <v>18</v>
      </c>
      <c r="D22" s="43">
        <v>525</v>
      </c>
    </row>
    <row r="23" spans="2:4" ht="12.75">
      <c r="B23" s="42" t="s">
        <v>36</v>
      </c>
      <c r="C23" s="15" t="s">
        <v>18</v>
      </c>
      <c r="D23" s="43">
        <v>325</v>
      </c>
    </row>
    <row r="24" spans="2:4" ht="12.75">
      <c r="B24" s="42" t="s">
        <v>37</v>
      </c>
      <c r="C24" s="15" t="s">
        <v>18</v>
      </c>
      <c r="D24" s="43">
        <v>150</v>
      </c>
    </row>
    <row r="25" spans="2:4" ht="12.75">
      <c r="B25" s="42" t="s">
        <v>38</v>
      </c>
      <c r="C25" s="15" t="s">
        <v>18</v>
      </c>
      <c r="D25" s="43">
        <v>150</v>
      </c>
    </row>
    <row r="26" spans="2:4" ht="12.75">
      <c r="B26" s="42" t="s">
        <v>39</v>
      </c>
      <c r="C26" s="15" t="s">
        <v>18</v>
      </c>
      <c r="D26" s="43">
        <v>37.5</v>
      </c>
    </row>
    <row r="27" spans="2:4" ht="12.75">
      <c r="B27" s="42" t="s">
        <v>40</v>
      </c>
      <c r="C27" s="15" t="s">
        <v>18</v>
      </c>
      <c r="D27" s="43">
        <v>37.5</v>
      </c>
    </row>
    <row r="28" spans="2:4" ht="12.75">
      <c r="B28" s="42" t="s">
        <v>41</v>
      </c>
      <c r="C28" s="15" t="s">
        <v>18</v>
      </c>
      <c r="D28" s="43">
        <v>37.5</v>
      </c>
    </row>
    <row r="29" spans="2:4" ht="12.75">
      <c r="B29" s="42" t="s">
        <v>42</v>
      </c>
      <c r="C29" s="15" t="s">
        <v>18</v>
      </c>
      <c r="D29" s="43">
        <v>37.5</v>
      </c>
    </row>
    <row r="30" spans="2:4" ht="12.75">
      <c r="B30" s="42" t="s">
        <v>43</v>
      </c>
      <c r="C30" s="15" t="s">
        <v>18</v>
      </c>
      <c r="D30" s="43">
        <v>525</v>
      </c>
    </row>
    <row r="31" spans="2:4" ht="12.75">
      <c r="B31" s="42" t="s">
        <v>44</v>
      </c>
      <c r="C31" s="15" t="s">
        <v>18</v>
      </c>
      <c r="D31" s="43">
        <v>325</v>
      </c>
    </row>
    <row r="32" spans="2:4" ht="12.75">
      <c r="B32" s="42" t="s">
        <v>45</v>
      </c>
      <c r="C32" s="15" t="s">
        <v>18</v>
      </c>
      <c r="D32" s="43">
        <v>150</v>
      </c>
    </row>
    <row r="33" spans="2:4" ht="12.75">
      <c r="B33" s="42" t="s">
        <v>20</v>
      </c>
      <c r="C33" s="15" t="s">
        <v>18</v>
      </c>
      <c r="D33" s="43">
        <v>150</v>
      </c>
    </row>
    <row r="34" spans="2:4" ht="12.75">
      <c r="B34" s="42" t="s">
        <v>46</v>
      </c>
      <c r="C34" s="15" t="s">
        <v>18</v>
      </c>
      <c r="D34" s="43">
        <v>37.5</v>
      </c>
    </row>
    <row r="35" spans="2:4" ht="12.75">
      <c r="B35" s="42" t="s">
        <v>47</v>
      </c>
      <c r="C35" s="15" t="s">
        <v>18</v>
      </c>
      <c r="D35" s="43">
        <v>37.5</v>
      </c>
    </row>
    <row r="36" spans="2:4" ht="12.75">
      <c r="B36" s="42" t="s">
        <v>48</v>
      </c>
      <c r="C36" s="15" t="s">
        <v>18</v>
      </c>
      <c r="D36" s="43">
        <v>37.5</v>
      </c>
    </row>
    <row r="37" spans="2:4" ht="12.75">
      <c r="B37" s="42" t="s">
        <v>49</v>
      </c>
      <c r="C37" s="15" t="s">
        <v>18</v>
      </c>
      <c r="D37" s="43">
        <v>37.5</v>
      </c>
    </row>
    <row r="38" spans="2:4" ht="12.75">
      <c r="B38" s="42" t="s">
        <v>50</v>
      </c>
      <c r="C38" s="15" t="s">
        <v>18</v>
      </c>
      <c r="D38" s="43">
        <v>525</v>
      </c>
    </row>
    <row r="39" spans="2:4" ht="12.75">
      <c r="B39" s="42" t="s">
        <v>51</v>
      </c>
      <c r="C39" s="15" t="s">
        <v>18</v>
      </c>
      <c r="D39" s="43">
        <v>325</v>
      </c>
    </row>
    <row r="40" spans="2:4" ht="12.75">
      <c r="B40" s="42" t="s">
        <v>52</v>
      </c>
      <c r="C40" s="15" t="s">
        <v>18</v>
      </c>
      <c r="D40" s="43">
        <v>150</v>
      </c>
    </row>
    <row r="41" spans="2:4" ht="12.75">
      <c r="B41" s="42" t="s">
        <v>53</v>
      </c>
      <c r="C41" s="15" t="s">
        <v>18</v>
      </c>
      <c r="D41" s="43">
        <v>150</v>
      </c>
    </row>
    <row r="42" spans="2:4" ht="12.75">
      <c r="B42" s="42" t="s">
        <v>54</v>
      </c>
      <c r="C42" s="15" t="s">
        <v>18</v>
      </c>
      <c r="D42" s="43">
        <v>37.5</v>
      </c>
    </row>
    <row r="43" spans="2:4" ht="12.75">
      <c r="B43" s="42" t="s">
        <v>55</v>
      </c>
      <c r="C43" s="15" t="s">
        <v>18</v>
      </c>
      <c r="D43" s="43">
        <v>37.5</v>
      </c>
    </row>
    <row r="44" spans="2:4" ht="12.75">
      <c r="B44" s="42" t="s">
        <v>56</v>
      </c>
      <c r="C44" s="15" t="s">
        <v>18</v>
      </c>
      <c r="D44" s="43">
        <v>37.5</v>
      </c>
    </row>
    <row r="45" spans="2:4" ht="12.75">
      <c r="B45" s="42" t="s">
        <v>57</v>
      </c>
      <c r="C45" s="15" t="s">
        <v>18</v>
      </c>
      <c r="D45" s="43">
        <v>37.5</v>
      </c>
    </row>
    <row r="46" spans="2:4" ht="12.75">
      <c r="B46" s="42" t="s">
        <v>58</v>
      </c>
      <c r="C46" s="15" t="s">
        <v>18</v>
      </c>
      <c r="D46" s="43">
        <v>525</v>
      </c>
    </row>
    <row r="47" spans="2:4" ht="12.75">
      <c r="B47" s="42" t="s">
        <v>59</v>
      </c>
      <c r="C47" s="15" t="s">
        <v>18</v>
      </c>
      <c r="D47" s="43">
        <v>325</v>
      </c>
    </row>
    <row r="48" spans="2:4" ht="12.75">
      <c r="B48" s="42" t="s">
        <v>60</v>
      </c>
      <c r="C48" s="15" t="s">
        <v>18</v>
      </c>
      <c r="D48" s="43">
        <v>150</v>
      </c>
    </row>
    <row r="49" spans="2:4" ht="12.75">
      <c r="B49" s="42" t="s">
        <v>61</v>
      </c>
      <c r="C49" s="15" t="s">
        <v>18</v>
      </c>
      <c r="D49" s="43">
        <v>150</v>
      </c>
    </row>
    <row r="50" spans="2:4" ht="12.75">
      <c r="B50" s="42" t="s">
        <v>62</v>
      </c>
      <c r="C50" s="15" t="s">
        <v>18</v>
      </c>
      <c r="D50" s="43">
        <v>37.5</v>
      </c>
    </row>
    <row r="51" spans="2:4" ht="12.75">
      <c r="B51" s="42" t="s">
        <v>63</v>
      </c>
      <c r="C51" s="15" t="s">
        <v>18</v>
      </c>
      <c r="D51" s="43">
        <v>37.5</v>
      </c>
    </row>
    <row r="52" spans="2:4" ht="12.75">
      <c r="B52" s="42" t="s">
        <v>64</v>
      </c>
      <c r="C52" s="15" t="s">
        <v>18</v>
      </c>
      <c r="D52" s="43">
        <v>37.5</v>
      </c>
    </row>
    <row r="53" spans="2:4" ht="12.75">
      <c r="B53" s="42" t="s">
        <v>65</v>
      </c>
      <c r="C53" s="15" t="s">
        <v>18</v>
      </c>
      <c r="D53" s="43">
        <v>37.5</v>
      </c>
    </row>
    <row r="54" spans="2:4" ht="12.75">
      <c r="B54" s="42" t="s">
        <v>66</v>
      </c>
      <c r="C54" s="15" t="s">
        <v>18</v>
      </c>
      <c r="D54" s="43">
        <v>525</v>
      </c>
    </row>
    <row r="55" spans="2:4" ht="12.75">
      <c r="B55" s="42" t="s">
        <v>67</v>
      </c>
      <c r="C55" s="15" t="s">
        <v>18</v>
      </c>
      <c r="D55" s="43">
        <v>325</v>
      </c>
    </row>
    <row r="56" spans="2:4" ht="12.75">
      <c r="B56" s="42" t="s">
        <v>68</v>
      </c>
      <c r="C56" s="15" t="s">
        <v>18</v>
      </c>
      <c r="D56" s="43">
        <v>150</v>
      </c>
    </row>
    <row r="57" spans="2:4" ht="12.75">
      <c r="B57" s="42" t="s">
        <v>69</v>
      </c>
      <c r="C57" s="15" t="s">
        <v>18</v>
      </c>
      <c r="D57" s="43">
        <v>150</v>
      </c>
    </row>
    <row r="58" spans="2:4" ht="12.75">
      <c r="B58" s="42" t="s">
        <v>70</v>
      </c>
      <c r="C58" s="15" t="s">
        <v>18</v>
      </c>
      <c r="D58" s="43">
        <v>37.5</v>
      </c>
    </row>
    <row r="59" spans="2:4" ht="12.75">
      <c r="B59" s="42" t="s">
        <v>71</v>
      </c>
      <c r="C59" s="15" t="s">
        <v>18</v>
      </c>
      <c r="D59" s="43">
        <v>37.5</v>
      </c>
    </row>
    <row r="60" spans="2:4" ht="12.75">
      <c r="B60" s="42" t="s">
        <v>72</v>
      </c>
      <c r="C60" s="15" t="s">
        <v>18</v>
      </c>
      <c r="D60" s="43">
        <v>37.5</v>
      </c>
    </row>
    <row r="61" spans="2:4" ht="12.75">
      <c r="B61" s="42" t="s">
        <v>73</v>
      </c>
      <c r="C61" s="15" t="s">
        <v>18</v>
      </c>
      <c r="D61" s="43">
        <v>37.5</v>
      </c>
    </row>
    <row r="62" spans="2:4" ht="12.75">
      <c r="B62" s="42" t="s">
        <v>74</v>
      </c>
      <c r="C62" s="15" t="s">
        <v>18</v>
      </c>
      <c r="D62" s="43">
        <v>525</v>
      </c>
    </row>
    <row r="63" spans="2:4" ht="12.75">
      <c r="B63" s="42" t="s">
        <v>75</v>
      </c>
      <c r="C63" s="15" t="s">
        <v>18</v>
      </c>
      <c r="D63" s="43">
        <v>325</v>
      </c>
    </row>
    <row r="64" spans="2:4" ht="12.75">
      <c r="B64" s="42" t="s">
        <v>76</v>
      </c>
      <c r="C64" s="15" t="s">
        <v>18</v>
      </c>
      <c r="D64" s="43">
        <v>150</v>
      </c>
    </row>
    <row r="65" spans="2:4" ht="12.75">
      <c r="B65" s="42" t="s">
        <v>77</v>
      </c>
      <c r="C65" s="15" t="s">
        <v>18</v>
      </c>
      <c r="D65" s="43">
        <v>150</v>
      </c>
    </row>
    <row r="66" spans="2:4" ht="12.75">
      <c r="B66" s="42" t="s">
        <v>78</v>
      </c>
      <c r="C66" s="15" t="s">
        <v>18</v>
      </c>
      <c r="D66" s="43">
        <v>37.5</v>
      </c>
    </row>
    <row r="67" spans="2:4" ht="12.75">
      <c r="B67" s="42" t="s">
        <v>79</v>
      </c>
      <c r="C67" s="15" t="s">
        <v>18</v>
      </c>
      <c r="D67" s="43">
        <v>37.5</v>
      </c>
    </row>
    <row r="68" spans="2:4" ht="12.75">
      <c r="B68" s="42" t="s">
        <v>80</v>
      </c>
      <c r="C68" s="15" t="s">
        <v>18</v>
      </c>
      <c r="D68" s="43">
        <v>37.5</v>
      </c>
    </row>
    <row r="69" spans="2:4" ht="12.75">
      <c r="B69" s="42" t="s">
        <v>81</v>
      </c>
      <c r="C69" s="15" t="s">
        <v>18</v>
      </c>
      <c r="D69" s="43">
        <v>37.5</v>
      </c>
    </row>
    <row r="70" spans="2:4" ht="12.75">
      <c r="B70" s="42" t="s">
        <v>82</v>
      </c>
      <c r="C70" s="15" t="s">
        <v>18</v>
      </c>
      <c r="D70" s="43">
        <v>525</v>
      </c>
    </row>
    <row r="71" spans="2:4" ht="12.75">
      <c r="B71" s="42" t="s">
        <v>83</v>
      </c>
      <c r="C71" s="15" t="s">
        <v>18</v>
      </c>
      <c r="D71" s="43">
        <v>325</v>
      </c>
    </row>
    <row r="72" spans="2:4" ht="12.75">
      <c r="B72" s="42" t="s">
        <v>84</v>
      </c>
      <c r="C72" s="15" t="s">
        <v>18</v>
      </c>
      <c r="D72" s="43">
        <v>150</v>
      </c>
    </row>
    <row r="73" spans="2:4" ht="12.75">
      <c r="B73" s="42" t="s">
        <v>85</v>
      </c>
      <c r="C73" s="15" t="s">
        <v>18</v>
      </c>
      <c r="D73" s="43">
        <v>150</v>
      </c>
    </row>
    <row r="74" spans="2:4" ht="12.75">
      <c r="B74" s="42" t="s">
        <v>86</v>
      </c>
      <c r="C74" s="15" t="s">
        <v>18</v>
      </c>
      <c r="D74" s="43">
        <v>37.5</v>
      </c>
    </row>
    <row r="75" spans="2:4" ht="12.75">
      <c r="B75" s="42" t="s">
        <v>87</v>
      </c>
      <c r="C75" s="15" t="s">
        <v>18</v>
      </c>
      <c r="D75" s="43">
        <v>37.5</v>
      </c>
    </row>
    <row r="76" spans="2:4" ht="12.75">
      <c r="B76" s="42" t="s">
        <v>88</v>
      </c>
      <c r="C76" s="15" t="s">
        <v>18</v>
      </c>
      <c r="D76" s="43">
        <v>37.5</v>
      </c>
    </row>
    <row r="77" spans="2:4" ht="12.75">
      <c r="B77" s="42" t="s">
        <v>89</v>
      </c>
      <c r="C77" s="15" t="s">
        <v>18</v>
      </c>
      <c r="D77" s="43">
        <v>37.5</v>
      </c>
    </row>
    <row r="78" spans="2:4" ht="12.75">
      <c r="B78" s="42" t="s">
        <v>90</v>
      </c>
      <c r="C78" s="15" t="s">
        <v>18</v>
      </c>
      <c r="D78" s="43">
        <v>525</v>
      </c>
    </row>
    <row r="79" spans="2:4" ht="12.75">
      <c r="B79" s="42" t="s">
        <v>91</v>
      </c>
      <c r="C79" s="15" t="s">
        <v>18</v>
      </c>
      <c r="D79" s="43">
        <v>325</v>
      </c>
    </row>
    <row r="80" spans="2:4" ht="12.75">
      <c r="B80" s="42" t="s">
        <v>92</v>
      </c>
      <c r="C80" s="15" t="s">
        <v>18</v>
      </c>
      <c r="D80" s="43">
        <v>150</v>
      </c>
    </row>
    <row r="81" spans="2:4" ht="12.75">
      <c r="B81" s="42" t="s">
        <v>93</v>
      </c>
      <c r="C81" s="15" t="s">
        <v>18</v>
      </c>
      <c r="D81" s="43">
        <v>150</v>
      </c>
    </row>
    <row r="82" spans="2:4" ht="12.75">
      <c r="B82" s="42" t="s">
        <v>94</v>
      </c>
      <c r="C82" s="15" t="s">
        <v>18</v>
      </c>
      <c r="D82" s="43">
        <v>37.5</v>
      </c>
    </row>
    <row r="83" spans="2:4" ht="12.75">
      <c r="B83" s="42" t="s">
        <v>95</v>
      </c>
      <c r="C83" s="15" t="s">
        <v>18</v>
      </c>
      <c r="D83" s="43">
        <v>37.5</v>
      </c>
    </row>
    <row r="84" spans="2:4" ht="12.75">
      <c r="B84" s="42" t="s">
        <v>96</v>
      </c>
      <c r="C84" s="15" t="s">
        <v>18</v>
      </c>
      <c r="D84" s="43">
        <v>37.5</v>
      </c>
    </row>
    <row r="85" spans="2:4" ht="12.75">
      <c r="B85" s="42" t="s">
        <v>97</v>
      </c>
      <c r="C85" s="15" t="s">
        <v>18</v>
      </c>
      <c r="D85" s="43">
        <v>37.5</v>
      </c>
    </row>
    <row r="86" spans="2:4" ht="12.75">
      <c r="B86" s="42" t="s">
        <v>98</v>
      </c>
      <c r="C86" s="15" t="s">
        <v>18</v>
      </c>
      <c r="D86" s="43">
        <v>525</v>
      </c>
    </row>
    <row r="87" spans="2:4" ht="12.75">
      <c r="B87" s="42" t="s">
        <v>99</v>
      </c>
      <c r="C87" s="15" t="s">
        <v>18</v>
      </c>
      <c r="D87" s="43">
        <v>325</v>
      </c>
    </row>
    <row r="88" spans="2:4" ht="12.75">
      <c r="B88" s="42" t="s">
        <v>100</v>
      </c>
      <c r="C88" s="15" t="s">
        <v>18</v>
      </c>
      <c r="D88" s="43">
        <v>150</v>
      </c>
    </row>
    <row r="89" spans="2:4" ht="12.75">
      <c r="B89" s="42" t="s">
        <v>101</v>
      </c>
      <c r="C89" s="15" t="s">
        <v>18</v>
      </c>
      <c r="D89" s="43">
        <v>150</v>
      </c>
    </row>
    <row r="90" spans="2:4" ht="12.75">
      <c r="B90" s="42" t="s">
        <v>102</v>
      </c>
      <c r="C90" s="15" t="s">
        <v>18</v>
      </c>
      <c r="D90" s="43">
        <v>37.5</v>
      </c>
    </row>
    <row r="91" spans="2:4" ht="12.75">
      <c r="B91" s="42" t="s">
        <v>103</v>
      </c>
      <c r="C91" s="15" t="s">
        <v>18</v>
      </c>
      <c r="D91" s="43">
        <v>37.5</v>
      </c>
    </row>
    <row r="92" spans="2:4" ht="12.75">
      <c r="B92" s="42" t="s">
        <v>104</v>
      </c>
      <c r="C92" s="15" t="s">
        <v>18</v>
      </c>
      <c r="D92" s="43">
        <v>37.5</v>
      </c>
    </row>
    <row r="93" spans="2:4" ht="12.75">
      <c r="B93" s="42" t="s">
        <v>105</v>
      </c>
      <c r="C93" s="15" t="s">
        <v>18</v>
      </c>
      <c r="D93" s="43">
        <v>37.5</v>
      </c>
    </row>
    <row r="94" spans="2:4" ht="12.75">
      <c r="B94" s="42" t="s">
        <v>106</v>
      </c>
      <c r="C94" s="15" t="s">
        <v>18</v>
      </c>
      <c r="D94" s="43">
        <v>525</v>
      </c>
    </row>
    <row r="95" spans="2:4" ht="12.75">
      <c r="B95" s="42" t="s">
        <v>107</v>
      </c>
      <c r="C95" s="15" t="s">
        <v>18</v>
      </c>
      <c r="D95" s="43">
        <v>325</v>
      </c>
    </row>
    <row r="96" spans="2:4" ht="12.75">
      <c r="B96" s="42" t="s">
        <v>108</v>
      </c>
      <c r="C96" s="15" t="s">
        <v>18</v>
      </c>
      <c r="D96" s="43">
        <v>150</v>
      </c>
    </row>
    <row r="97" spans="2:4" ht="12.75">
      <c r="B97" s="42" t="s">
        <v>109</v>
      </c>
      <c r="C97" s="15" t="s">
        <v>18</v>
      </c>
      <c r="D97" s="43">
        <v>150</v>
      </c>
    </row>
    <row r="98" spans="2:4" ht="12.75">
      <c r="B98" s="42" t="s">
        <v>110</v>
      </c>
      <c r="C98" s="15" t="s">
        <v>18</v>
      </c>
      <c r="D98" s="43">
        <v>37.5</v>
      </c>
    </row>
    <row r="99" spans="2:4" ht="12.75">
      <c r="B99" s="42" t="s">
        <v>111</v>
      </c>
      <c r="C99" s="15" t="s">
        <v>18</v>
      </c>
      <c r="D99" s="43">
        <v>37.5</v>
      </c>
    </row>
    <row r="100" spans="2:4" ht="12.75">
      <c r="B100" s="42" t="s">
        <v>112</v>
      </c>
      <c r="C100" s="15" t="s">
        <v>18</v>
      </c>
      <c r="D100" s="43">
        <v>37.5</v>
      </c>
    </row>
    <row r="101" spans="2:4" ht="12.75">
      <c r="B101" s="42" t="s">
        <v>113</v>
      </c>
      <c r="C101" s="15" t="s">
        <v>18</v>
      </c>
      <c r="D101" s="43">
        <v>37.5</v>
      </c>
    </row>
    <row r="102" spans="2:4" ht="12.75">
      <c r="B102" s="42" t="s">
        <v>114</v>
      </c>
      <c r="C102" s="15" t="s">
        <v>18</v>
      </c>
      <c r="D102" s="43">
        <v>525</v>
      </c>
    </row>
    <row r="103" spans="2:4" ht="12.75">
      <c r="B103" s="42" t="s">
        <v>115</v>
      </c>
      <c r="C103" s="15" t="s">
        <v>18</v>
      </c>
      <c r="D103" s="43">
        <v>325</v>
      </c>
    </row>
    <row r="104" spans="2:4" ht="12.75">
      <c r="B104" s="42" t="s">
        <v>116</v>
      </c>
      <c r="C104" s="15" t="s">
        <v>18</v>
      </c>
      <c r="D104" s="43">
        <v>150</v>
      </c>
    </row>
    <row r="105" spans="2:4" ht="12.75">
      <c r="B105" s="42" t="s">
        <v>117</v>
      </c>
      <c r="C105" s="15" t="s">
        <v>18</v>
      </c>
      <c r="D105" s="43">
        <v>150</v>
      </c>
    </row>
    <row r="106" spans="2:4" ht="12.75">
      <c r="B106" s="42" t="s">
        <v>118</v>
      </c>
      <c r="C106" s="15" t="s">
        <v>18</v>
      </c>
      <c r="D106" s="43">
        <v>37.5</v>
      </c>
    </row>
    <row r="107" spans="2:4" ht="12.75">
      <c r="B107" s="42" t="s">
        <v>119</v>
      </c>
      <c r="C107" s="15" t="s">
        <v>18</v>
      </c>
      <c r="D107" s="43">
        <v>37.5</v>
      </c>
    </row>
    <row r="108" spans="2:4" ht="12.75">
      <c r="B108" s="42" t="s">
        <v>120</v>
      </c>
      <c r="C108" s="15" t="s">
        <v>18</v>
      </c>
      <c r="D108" s="43">
        <v>37.5</v>
      </c>
    </row>
    <row r="109" spans="2:4" ht="12.75">
      <c r="B109" s="42" t="s">
        <v>121</v>
      </c>
      <c r="C109" s="15" t="s">
        <v>18</v>
      </c>
      <c r="D109" s="43">
        <v>37.5</v>
      </c>
    </row>
    <row r="110" spans="2:4" ht="12.75">
      <c r="B110" s="42" t="s">
        <v>122</v>
      </c>
      <c r="C110" s="15" t="s">
        <v>18</v>
      </c>
      <c r="D110" s="43">
        <v>525</v>
      </c>
    </row>
    <row r="111" spans="2:4" ht="12.75">
      <c r="B111" s="42" t="s">
        <v>123</v>
      </c>
      <c r="C111" s="15" t="s">
        <v>18</v>
      </c>
      <c r="D111" s="43">
        <v>325</v>
      </c>
    </row>
    <row r="112" spans="2:4" ht="12.75">
      <c r="B112" s="42" t="s">
        <v>124</v>
      </c>
      <c r="C112" s="15" t="s">
        <v>18</v>
      </c>
      <c r="D112" s="43">
        <v>150</v>
      </c>
    </row>
    <row r="113" spans="2:4" ht="12.75">
      <c r="B113" s="42" t="s">
        <v>125</v>
      </c>
      <c r="C113" s="15" t="s">
        <v>18</v>
      </c>
      <c r="D113" s="43">
        <v>150</v>
      </c>
    </row>
    <row r="114" spans="2:4" ht="12.75">
      <c r="B114" s="42" t="s">
        <v>126</v>
      </c>
      <c r="C114" s="15" t="s">
        <v>18</v>
      </c>
      <c r="D114" s="43">
        <v>37.5</v>
      </c>
    </row>
    <row r="115" spans="2:4" ht="12.75">
      <c r="B115" s="42" t="s">
        <v>127</v>
      </c>
      <c r="C115" s="15" t="s">
        <v>18</v>
      </c>
      <c r="D115" s="43">
        <v>37.5</v>
      </c>
    </row>
    <row r="116" spans="2:4" ht="12.75">
      <c r="B116" s="42" t="s">
        <v>128</v>
      </c>
      <c r="C116" s="15" t="s">
        <v>18</v>
      </c>
      <c r="D116" s="43">
        <v>37.5</v>
      </c>
    </row>
    <row r="117" spans="2:4" ht="12.75">
      <c r="B117" s="42" t="s">
        <v>129</v>
      </c>
      <c r="C117" s="15" t="s">
        <v>18</v>
      </c>
      <c r="D117" s="43">
        <v>37.5</v>
      </c>
    </row>
    <row r="118" spans="2:4" ht="12.75">
      <c r="B118" s="42" t="s">
        <v>130</v>
      </c>
      <c r="C118" s="15" t="s">
        <v>18</v>
      </c>
      <c r="D118" s="43">
        <v>525</v>
      </c>
    </row>
    <row r="119" spans="2:4" ht="12.75">
      <c r="B119" s="42" t="s">
        <v>131</v>
      </c>
      <c r="C119" s="15" t="s">
        <v>18</v>
      </c>
      <c r="D119" s="43">
        <v>325</v>
      </c>
    </row>
    <row r="120" spans="2:4" ht="12.75">
      <c r="B120" s="42" t="s">
        <v>132</v>
      </c>
      <c r="C120" s="15" t="s">
        <v>18</v>
      </c>
      <c r="D120" s="43">
        <v>150</v>
      </c>
    </row>
    <row r="121" spans="2:4" ht="12.75">
      <c r="B121" s="42" t="s">
        <v>133</v>
      </c>
      <c r="C121" s="15" t="s">
        <v>18</v>
      </c>
      <c r="D121" s="43">
        <v>150</v>
      </c>
    </row>
    <row r="122" spans="2:4" ht="12.75">
      <c r="B122" s="42" t="s">
        <v>134</v>
      </c>
      <c r="C122" s="15" t="s">
        <v>18</v>
      </c>
      <c r="D122" s="43">
        <v>37.5</v>
      </c>
    </row>
    <row r="123" spans="2:4" ht="12.75">
      <c r="B123" s="42" t="s">
        <v>135</v>
      </c>
      <c r="C123" s="15" t="s">
        <v>18</v>
      </c>
      <c r="D123" s="43">
        <v>37.5</v>
      </c>
    </row>
    <row r="124" spans="2:4" ht="12.75">
      <c r="B124" s="42" t="s">
        <v>136</v>
      </c>
      <c r="C124" s="15" t="s">
        <v>18</v>
      </c>
      <c r="D124" s="43">
        <v>37.5</v>
      </c>
    </row>
    <row r="125" spans="2:4" ht="12.75">
      <c r="B125" s="42" t="s">
        <v>137</v>
      </c>
      <c r="C125" s="15" t="s">
        <v>18</v>
      </c>
      <c r="D125" s="43">
        <v>37.5</v>
      </c>
    </row>
    <row r="126" spans="2:4" ht="12.75">
      <c r="B126" s="42" t="s">
        <v>138</v>
      </c>
      <c r="C126" s="15" t="s">
        <v>18</v>
      </c>
      <c r="D126" s="43">
        <v>525</v>
      </c>
    </row>
    <row r="127" spans="2:4" ht="12.75">
      <c r="B127" s="42" t="s">
        <v>139</v>
      </c>
      <c r="C127" s="15" t="s">
        <v>18</v>
      </c>
      <c r="D127" s="43">
        <v>325</v>
      </c>
    </row>
    <row r="128" spans="2:4" ht="12.75">
      <c r="B128" s="42" t="s">
        <v>140</v>
      </c>
      <c r="C128" s="15" t="s">
        <v>18</v>
      </c>
      <c r="D128" s="43">
        <v>150</v>
      </c>
    </row>
    <row r="129" spans="2:4" ht="12.75">
      <c r="B129" s="42" t="s">
        <v>141</v>
      </c>
      <c r="C129" s="15" t="s">
        <v>18</v>
      </c>
      <c r="D129" s="43">
        <v>150</v>
      </c>
    </row>
    <row r="130" spans="2:4" ht="12.75">
      <c r="B130" s="42" t="s">
        <v>142</v>
      </c>
      <c r="C130" s="15" t="s">
        <v>18</v>
      </c>
      <c r="D130" s="43">
        <v>37.5</v>
      </c>
    </row>
    <row r="131" spans="2:4" ht="12.75">
      <c r="B131" s="42" t="s">
        <v>143</v>
      </c>
      <c r="C131" s="15" t="s">
        <v>18</v>
      </c>
      <c r="D131" s="43">
        <v>37.5</v>
      </c>
    </row>
    <row r="132" spans="2:4" ht="12.75">
      <c r="B132" s="42" t="s">
        <v>144</v>
      </c>
      <c r="C132" s="15" t="s">
        <v>18</v>
      </c>
      <c r="D132" s="43">
        <v>37.5</v>
      </c>
    </row>
    <row r="133" spans="2:4" ht="12.75">
      <c r="B133" s="42" t="s">
        <v>145</v>
      </c>
      <c r="C133" s="15" t="s">
        <v>18</v>
      </c>
      <c r="D133" s="43">
        <v>37.5</v>
      </c>
    </row>
    <row r="134" spans="2:4" ht="12.75">
      <c r="B134" s="42" t="s">
        <v>146</v>
      </c>
      <c r="C134" s="15" t="s">
        <v>18</v>
      </c>
      <c r="D134" s="43">
        <v>525</v>
      </c>
    </row>
    <row r="135" spans="2:4" ht="12.75">
      <c r="B135" s="42" t="s">
        <v>147</v>
      </c>
      <c r="C135" s="15" t="s">
        <v>18</v>
      </c>
      <c r="D135" s="43">
        <v>325</v>
      </c>
    </row>
    <row r="136" spans="2:4" ht="12.75">
      <c r="B136" s="42" t="s">
        <v>148</v>
      </c>
      <c r="C136" s="15" t="s">
        <v>18</v>
      </c>
      <c r="D136" s="43">
        <v>150</v>
      </c>
    </row>
    <row r="137" spans="2:4" ht="12.75">
      <c r="B137" s="42" t="s">
        <v>149</v>
      </c>
      <c r="C137" s="15" t="s">
        <v>18</v>
      </c>
      <c r="D137" s="43">
        <v>150</v>
      </c>
    </row>
    <row r="138" spans="2:4" ht="12.75">
      <c r="B138" s="42" t="s">
        <v>150</v>
      </c>
      <c r="C138" s="15" t="s">
        <v>18</v>
      </c>
      <c r="D138" s="43">
        <v>37.5</v>
      </c>
    </row>
    <row r="139" spans="2:4" ht="12.75">
      <c r="B139" s="42" t="s">
        <v>151</v>
      </c>
      <c r="C139" s="15" t="s">
        <v>18</v>
      </c>
      <c r="D139" s="43">
        <v>37.5</v>
      </c>
    </row>
    <row r="140" spans="2:4" ht="12.75">
      <c r="B140" s="42" t="s">
        <v>152</v>
      </c>
      <c r="C140" s="15" t="s">
        <v>18</v>
      </c>
      <c r="D140" s="43">
        <v>37.5</v>
      </c>
    </row>
    <row r="141" spans="2:4" ht="12.75">
      <c r="B141" s="42" t="s">
        <v>153</v>
      </c>
      <c r="C141" s="15" t="s">
        <v>18</v>
      </c>
      <c r="D141" s="43">
        <v>37.5</v>
      </c>
    </row>
    <row r="142" spans="2:4" ht="12.75">
      <c r="B142" s="42" t="s">
        <v>154</v>
      </c>
      <c r="C142" s="15" t="s">
        <v>18</v>
      </c>
      <c r="D142" s="43">
        <v>525</v>
      </c>
    </row>
    <row r="143" spans="2:4" ht="12.75">
      <c r="B143" s="42" t="s">
        <v>155</v>
      </c>
      <c r="C143" s="15" t="s">
        <v>18</v>
      </c>
      <c r="D143" s="43">
        <v>325</v>
      </c>
    </row>
    <row r="144" spans="2:4" ht="12.75">
      <c r="B144" s="42" t="s">
        <v>156</v>
      </c>
      <c r="C144" s="15" t="s">
        <v>18</v>
      </c>
      <c r="D144" s="43">
        <v>150</v>
      </c>
    </row>
    <row r="145" spans="2:4" ht="12.75">
      <c r="B145" s="42" t="s">
        <v>157</v>
      </c>
      <c r="C145" s="15" t="s">
        <v>18</v>
      </c>
      <c r="D145" s="43">
        <v>150</v>
      </c>
    </row>
    <row r="146" spans="2:4" ht="12.75">
      <c r="B146" s="42" t="s">
        <v>158</v>
      </c>
      <c r="C146" s="15" t="s">
        <v>18</v>
      </c>
      <c r="D146" s="43">
        <v>37.5</v>
      </c>
    </row>
    <row r="147" spans="2:4" ht="12.75">
      <c r="B147" s="42" t="s">
        <v>159</v>
      </c>
      <c r="C147" s="15" t="s">
        <v>18</v>
      </c>
      <c r="D147" s="43">
        <v>37.5</v>
      </c>
    </row>
    <row r="148" spans="2:4" ht="12.75">
      <c r="B148" s="42" t="s">
        <v>160</v>
      </c>
      <c r="C148" s="15" t="s">
        <v>18</v>
      </c>
      <c r="D148" s="43">
        <v>37.5</v>
      </c>
    </row>
    <row r="149" spans="2:4" ht="12.75">
      <c r="B149" s="42" t="s">
        <v>161</v>
      </c>
      <c r="C149" s="15" t="s">
        <v>18</v>
      </c>
      <c r="D149" s="43">
        <v>37.5</v>
      </c>
    </row>
    <row r="150" spans="2:4" ht="12.75">
      <c r="B150" s="42" t="s">
        <v>162</v>
      </c>
      <c r="C150" s="15" t="s">
        <v>18</v>
      </c>
      <c r="D150" s="43">
        <v>525</v>
      </c>
    </row>
    <row r="151" spans="2:4" ht="12.75">
      <c r="B151" s="42" t="s">
        <v>163</v>
      </c>
      <c r="C151" s="15" t="s">
        <v>18</v>
      </c>
      <c r="D151" s="43">
        <v>325</v>
      </c>
    </row>
    <row r="152" spans="2:4" ht="12.75">
      <c r="B152" s="42" t="s">
        <v>164</v>
      </c>
      <c r="C152" s="15" t="s">
        <v>18</v>
      </c>
      <c r="D152" s="43">
        <v>150</v>
      </c>
    </row>
    <row r="153" spans="2:4" ht="12.75">
      <c r="B153" s="42" t="s">
        <v>165</v>
      </c>
      <c r="C153" s="15" t="s">
        <v>18</v>
      </c>
      <c r="D153" s="43">
        <v>150</v>
      </c>
    </row>
    <row r="154" spans="2:4" ht="12.75">
      <c r="B154" s="42" t="s">
        <v>166</v>
      </c>
      <c r="C154" s="15" t="s">
        <v>18</v>
      </c>
      <c r="D154" s="43">
        <v>37.5</v>
      </c>
    </row>
    <row r="155" spans="2:4" ht="12.75">
      <c r="B155" s="42" t="s">
        <v>167</v>
      </c>
      <c r="C155" s="15" t="s">
        <v>18</v>
      </c>
      <c r="D155" s="43">
        <v>37.5</v>
      </c>
    </row>
    <row r="156" spans="2:4" ht="12.75">
      <c r="B156" s="42" t="s">
        <v>168</v>
      </c>
      <c r="C156" s="15" t="s">
        <v>18</v>
      </c>
      <c r="D156" s="43">
        <v>37.5</v>
      </c>
    </row>
    <row r="157" spans="2:4" ht="12.75">
      <c r="B157" s="42" t="s">
        <v>169</v>
      </c>
      <c r="C157" s="15" t="s">
        <v>18</v>
      </c>
      <c r="D157" s="43">
        <v>37.5</v>
      </c>
    </row>
    <row r="158" spans="2:4" ht="12.75">
      <c r="B158" s="42" t="s">
        <v>170</v>
      </c>
      <c r="C158" s="15" t="s">
        <v>18</v>
      </c>
      <c r="D158" s="43">
        <v>525</v>
      </c>
    </row>
    <row r="159" spans="2:4" ht="12.75">
      <c r="B159" s="42" t="s">
        <v>171</v>
      </c>
      <c r="C159" s="15" t="s">
        <v>18</v>
      </c>
      <c r="D159" s="43">
        <v>325</v>
      </c>
    </row>
    <row r="160" spans="2:4" ht="12.75">
      <c r="B160" s="42" t="s">
        <v>172</v>
      </c>
      <c r="C160" s="15" t="s">
        <v>18</v>
      </c>
      <c r="D160" s="43">
        <v>150</v>
      </c>
    </row>
    <row r="161" spans="2:4" ht="12.75">
      <c r="B161" s="42" t="s">
        <v>173</v>
      </c>
      <c r="C161" s="15" t="s">
        <v>18</v>
      </c>
      <c r="D161" s="43">
        <v>150</v>
      </c>
    </row>
    <row r="162" spans="2:4" ht="12.75">
      <c r="B162" s="42" t="s">
        <v>174</v>
      </c>
      <c r="C162" s="15" t="s">
        <v>18</v>
      </c>
      <c r="D162" s="43">
        <v>37.5</v>
      </c>
    </row>
    <row r="163" spans="2:4" ht="12.75">
      <c r="B163" s="42" t="s">
        <v>175</v>
      </c>
      <c r="C163" s="15" t="s">
        <v>18</v>
      </c>
      <c r="D163" s="43">
        <v>37.5</v>
      </c>
    </row>
    <row r="164" spans="2:4" ht="12.75">
      <c r="B164" s="42" t="s">
        <v>176</v>
      </c>
      <c r="C164" s="15" t="s">
        <v>18</v>
      </c>
      <c r="D164" s="43">
        <v>37.5</v>
      </c>
    </row>
    <row r="165" spans="2:4" ht="12.75">
      <c r="B165" s="42" t="s">
        <v>177</v>
      </c>
      <c r="C165" s="15" t="s">
        <v>18</v>
      </c>
      <c r="D165" s="43">
        <v>37.5</v>
      </c>
    </row>
    <row r="166" spans="2:4" ht="12.75">
      <c r="B166" s="42" t="s">
        <v>178</v>
      </c>
      <c r="C166" s="15" t="s">
        <v>18</v>
      </c>
      <c r="D166" s="43">
        <v>525</v>
      </c>
    </row>
    <row r="167" spans="2:4" ht="12.75">
      <c r="B167" s="42" t="s">
        <v>179</v>
      </c>
      <c r="C167" s="15" t="s">
        <v>18</v>
      </c>
      <c r="D167" s="43">
        <v>325</v>
      </c>
    </row>
    <row r="168" spans="2:4" ht="12.75">
      <c r="B168" s="42" t="s">
        <v>180</v>
      </c>
      <c r="C168" s="15" t="s">
        <v>18</v>
      </c>
      <c r="D168" s="43">
        <v>150</v>
      </c>
    </row>
    <row r="169" spans="2:4" ht="12.75">
      <c r="B169" s="42" t="s">
        <v>181</v>
      </c>
      <c r="C169" s="15" t="s">
        <v>18</v>
      </c>
      <c r="D169" s="43">
        <v>150</v>
      </c>
    </row>
    <row r="170" spans="2:4" ht="12.75">
      <c r="B170" s="42" t="s">
        <v>182</v>
      </c>
      <c r="C170" s="15" t="s">
        <v>18</v>
      </c>
      <c r="D170" s="43">
        <v>37.5</v>
      </c>
    </row>
    <row r="171" spans="2:4" ht="12.75">
      <c r="B171" s="42" t="s">
        <v>183</v>
      </c>
      <c r="C171" s="15" t="s">
        <v>18</v>
      </c>
      <c r="D171" s="43">
        <v>37.5</v>
      </c>
    </row>
    <row r="172" spans="2:4" ht="12.75">
      <c r="B172" s="42" t="s">
        <v>184</v>
      </c>
      <c r="C172" s="15" t="s">
        <v>18</v>
      </c>
      <c r="D172" s="43">
        <v>37.5</v>
      </c>
    </row>
    <row r="173" spans="2:4" ht="12.75">
      <c r="B173" s="42" t="s">
        <v>185</v>
      </c>
      <c r="C173" s="15" t="s">
        <v>18</v>
      </c>
      <c r="D173" s="43">
        <v>37.5</v>
      </c>
    </row>
    <row r="174" spans="2:4" ht="12.75">
      <c r="B174" s="42" t="s">
        <v>186</v>
      </c>
      <c r="C174" s="15" t="s">
        <v>18</v>
      </c>
      <c r="D174" s="43">
        <v>525</v>
      </c>
    </row>
    <row r="175" spans="2:4" ht="12.75">
      <c r="B175" s="42" t="s">
        <v>187</v>
      </c>
      <c r="C175" s="15" t="s">
        <v>18</v>
      </c>
      <c r="D175" s="43">
        <v>325</v>
      </c>
    </row>
    <row r="176" spans="2:4" ht="12.75">
      <c r="B176" s="42" t="s">
        <v>188</v>
      </c>
      <c r="C176" s="15" t="s">
        <v>18</v>
      </c>
      <c r="D176" s="43">
        <v>150</v>
      </c>
    </row>
    <row r="177" spans="2:4" ht="12.75">
      <c r="B177" s="42" t="s">
        <v>189</v>
      </c>
      <c r="C177" s="15" t="s">
        <v>18</v>
      </c>
      <c r="D177" s="43">
        <v>150</v>
      </c>
    </row>
    <row r="178" spans="2:4" ht="12.75">
      <c r="B178" s="42" t="s">
        <v>190</v>
      </c>
      <c r="C178" s="15" t="s">
        <v>18</v>
      </c>
      <c r="D178" s="43">
        <v>37.5</v>
      </c>
    </row>
    <row r="179" spans="2:4" ht="12.75">
      <c r="B179" s="42" t="s">
        <v>191</v>
      </c>
      <c r="C179" s="15" t="s">
        <v>18</v>
      </c>
      <c r="D179" s="43">
        <v>37.5</v>
      </c>
    </row>
    <row r="180" spans="2:4" ht="12.75">
      <c r="B180" s="42" t="s">
        <v>192</v>
      </c>
      <c r="C180" s="15" t="s">
        <v>18</v>
      </c>
      <c r="D180" s="43">
        <v>37.5</v>
      </c>
    </row>
    <row r="181" spans="2:4" ht="12.75">
      <c r="B181" s="42" t="s">
        <v>193</v>
      </c>
      <c r="C181" s="15" t="s">
        <v>18</v>
      </c>
      <c r="D181" s="43">
        <v>37.5</v>
      </c>
    </row>
    <row r="182" spans="2:4" ht="12.75">
      <c r="B182" s="42" t="s">
        <v>194</v>
      </c>
      <c r="C182" s="15" t="s">
        <v>18</v>
      </c>
      <c r="D182" s="43">
        <v>525</v>
      </c>
    </row>
    <row r="183" spans="2:4" ht="12.75">
      <c r="B183" s="42" t="s">
        <v>195</v>
      </c>
      <c r="C183" s="15" t="s">
        <v>18</v>
      </c>
      <c r="D183" s="43">
        <v>325</v>
      </c>
    </row>
    <row r="184" spans="2:4" ht="12.75">
      <c r="B184" s="42" t="s">
        <v>196</v>
      </c>
      <c r="C184" s="15" t="s">
        <v>18</v>
      </c>
      <c r="D184" s="43">
        <v>150</v>
      </c>
    </row>
    <row r="185" spans="2:4" ht="12.75">
      <c r="B185" s="42" t="s">
        <v>197</v>
      </c>
      <c r="C185" s="15" t="s">
        <v>18</v>
      </c>
      <c r="D185" s="43">
        <v>150</v>
      </c>
    </row>
    <row r="186" spans="2:4" ht="12.75">
      <c r="B186" s="42" t="s">
        <v>198</v>
      </c>
      <c r="C186" s="15" t="s">
        <v>18</v>
      </c>
      <c r="D186" s="43">
        <v>37.5</v>
      </c>
    </row>
    <row r="187" spans="2:4" ht="12.75">
      <c r="B187" s="42" t="s">
        <v>199</v>
      </c>
      <c r="C187" s="15" t="s">
        <v>18</v>
      </c>
      <c r="D187" s="43">
        <v>37.5</v>
      </c>
    </row>
    <row r="188" spans="2:4" ht="12.75">
      <c r="B188" s="42" t="s">
        <v>200</v>
      </c>
      <c r="C188" s="15" t="s">
        <v>18</v>
      </c>
      <c r="D188" s="43">
        <v>37.5</v>
      </c>
    </row>
    <row r="189" spans="2:4" ht="12.75">
      <c r="B189" s="42" t="s">
        <v>201</v>
      </c>
      <c r="C189" s="15" t="s">
        <v>18</v>
      </c>
      <c r="D189" s="43">
        <v>37.5</v>
      </c>
    </row>
    <row r="190" spans="2:4" ht="12.75">
      <c r="B190" s="42" t="s">
        <v>202</v>
      </c>
      <c r="C190" s="15" t="s">
        <v>18</v>
      </c>
      <c r="D190" s="43">
        <v>525</v>
      </c>
    </row>
    <row r="191" spans="2:4" ht="12.75">
      <c r="B191" s="42" t="s">
        <v>203</v>
      </c>
      <c r="C191" s="15" t="s">
        <v>18</v>
      </c>
      <c r="D191" s="43">
        <v>325</v>
      </c>
    </row>
    <row r="192" spans="2:4" ht="12.75">
      <c r="B192" s="42" t="s">
        <v>204</v>
      </c>
      <c r="C192" s="15" t="s">
        <v>18</v>
      </c>
      <c r="D192" s="43">
        <v>150</v>
      </c>
    </row>
    <row r="193" spans="2:4" ht="12.75">
      <c r="B193" s="42" t="s">
        <v>205</v>
      </c>
      <c r="C193" s="15" t="s">
        <v>18</v>
      </c>
      <c r="D193" s="43">
        <v>150</v>
      </c>
    </row>
    <row r="194" spans="2:4" ht="12.75">
      <c r="B194" s="42" t="s">
        <v>206</v>
      </c>
      <c r="C194" s="15" t="s">
        <v>18</v>
      </c>
      <c r="D194" s="43">
        <v>37.5</v>
      </c>
    </row>
    <row r="195" spans="2:4" ht="12.75">
      <c r="B195" s="42" t="s">
        <v>207</v>
      </c>
      <c r="C195" s="15" t="s">
        <v>18</v>
      </c>
      <c r="D195" s="43">
        <v>37.5</v>
      </c>
    </row>
    <row r="196" spans="2:4" ht="12.75">
      <c r="B196" s="42" t="s">
        <v>208</v>
      </c>
      <c r="C196" s="15" t="s">
        <v>18</v>
      </c>
      <c r="D196" s="43">
        <v>37.5</v>
      </c>
    </row>
    <row r="197" spans="2:4" ht="12.75">
      <c r="B197" s="42" t="s">
        <v>209</v>
      </c>
      <c r="C197" s="15" t="s">
        <v>18</v>
      </c>
      <c r="D197" s="43">
        <v>37.5</v>
      </c>
    </row>
    <row r="198" spans="2:4" ht="12.75">
      <c r="B198" s="42" t="s">
        <v>210</v>
      </c>
      <c r="C198" s="15" t="s">
        <v>18</v>
      </c>
      <c r="D198" s="43">
        <v>525</v>
      </c>
    </row>
    <row r="199" spans="2:4" ht="12.75">
      <c r="B199" s="42" t="s">
        <v>211</v>
      </c>
      <c r="C199" s="15" t="s">
        <v>18</v>
      </c>
      <c r="D199" s="43">
        <v>325</v>
      </c>
    </row>
    <row r="200" spans="2:4" ht="12.75">
      <c r="B200" s="42" t="s">
        <v>212</v>
      </c>
      <c r="C200" s="15" t="s">
        <v>18</v>
      </c>
      <c r="D200" s="43">
        <v>150</v>
      </c>
    </row>
    <row r="201" spans="2:4" ht="12.75">
      <c r="B201" s="42" t="s">
        <v>213</v>
      </c>
      <c r="C201" s="15" t="s">
        <v>18</v>
      </c>
      <c r="D201" s="43">
        <v>150</v>
      </c>
    </row>
    <row r="202" spans="2:4" ht="12.75">
      <c r="B202" s="42" t="s">
        <v>214</v>
      </c>
      <c r="C202" s="15" t="s">
        <v>18</v>
      </c>
      <c r="D202" s="43">
        <v>37.5</v>
      </c>
    </row>
    <row r="203" spans="2:4" ht="12.75">
      <c r="B203" s="42" t="s">
        <v>215</v>
      </c>
      <c r="C203" s="15" t="s">
        <v>18</v>
      </c>
      <c r="D203" s="43">
        <v>37.5</v>
      </c>
    </row>
    <row r="204" spans="2:4" ht="12.75">
      <c r="B204" s="42" t="s">
        <v>216</v>
      </c>
      <c r="C204" s="15" t="s">
        <v>18</v>
      </c>
      <c r="D204" s="43">
        <v>37.5</v>
      </c>
    </row>
    <row r="205" spans="2:4" ht="12.75">
      <c r="B205" s="42" t="s">
        <v>217</v>
      </c>
      <c r="C205" s="15" t="s">
        <v>18</v>
      </c>
      <c r="D205" s="43">
        <v>37.5</v>
      </c>
    </row>
    <row r="206" spans="2:4" ht="12.75">
      <c r="B206" s="42" t="s">
        <v>218</v>
      </c>
      <c r="C206" s="15" t="s">
        <v>18</v>
      </c>
      <c r="D206" s="43">
        <v>525</v>
      </c>
    </row>
    <row r="207" spans="2:4" ht="12.75">
      <c r="B207" s="42" t="s">
        <v>219</v>
      </c>
      <c r="C207" s="15" t="s">
        <v>18</v>
      </c>
      <c r="D207" s="43">
        <v>325</v>
      </c>
    </row>
    <row r="208" spans="2:4" ht="12.75">
      <c r="B208" s="42" t="s">
        <v>220</v>
      </c>
      <c r="C208" s="15" t="s">
        <v>18</v>
      </c>
      <c r="D208" s="43">
        <v>150</v>
      </c>
    </row>
    <row r="209" spans="2:4" ht="12.75">
      <c r="B209" s="42" t="s">
        <v>221</v>
      </c>
      <c r="C209" s="15" t="s">
        <v>18</v>
      </c>
      <c r="D209" s="43">
        <v>150</v>
      </c>
    </row>
    <row r="210" spans="2:4" ht="12.75">
      <c r="B210" s="42" t="s">
        <v>222</v>
      </c>
      <c r="C210" s="15" t="s">
        <v>18</v>
      </c>
      <c r="D210" s="43">
        <v>37.5</v>
      </c>
    </row>
    <row r="211" spans="2:4" ht="12.75">
      <c r="B211" s="42" t="s">
        <v>223</v>
      </c>
      <c r="C211" s="15" t="s">
        <v>18</v>
      </c>
      <c r="D211" s="43">
        <v>37.5</v>
      </c>
    </row>
    <row r="212" spans="2:4" ht="12.75">
      <c r="B212" s="42" t="s">
        <v>224</v>
      </c>
      <c r="C212" s="15" t="s">
        <v>18</v>
      </c>
      <c r="D212" s="43">
        <v>37.5</v>
      </c>
    </row>
    <row r="213" spans="2:4" ht="12.75">
      <c r="B213" s="42" t="s">
        <v>225</v>
      </c>
      <c r="C213" s="15" t="s">
        <v>18</v>
      </c>
      <c r="D213" s="43">
        <v>37.5</v>
      </c>
    </row>
    <row r="214" spans="2:4" ht="12.75">
      <c r="B214" s="42" t="s">
        <v>226</v>
      </c>
      <c r="C214" s="15" t="s">
        <v>18</v>
      </c>
      <c r="D214" s="43">
        <v>525</v>
      </c>
    </row>
    <row r="215" spans="2:4" ht="12.75">
      <c r="B215" s="42" t="s">
        <v>227</v>
      </c>
      <c r="C215" s="15" t="s">
        <v>18</v>
      </c>
      <c r="D215" s="43">
        <v>325</v>
      </c>
    </row>
    <row r="216" spans="2:4" ht="12.75">
      <c r="B216" s="42" t="s">
        <v>228</v>
      </c>
      <c r="C216" s="15" t="s">
        <v>18</v>
      </c>
      <c r="D216" s="43">
        <v>150</v>
      </c>
    </row>
    <row r="217" spans="2:4" ht="12.75">
      <c r="B217" s="42" t="s">
        <v>229</v>
      </c>
      <c r="C217" s="15" t="s">
        <v>18</v>
      </c>
      <c r="D217" s="43">
        <v>150</v>
      </c>
    </row>
    <row r="218" spans="2:4" ht="12.75">
      <c r="B218" s="42" t="s">
        <v>230</v>
      </c>
      <c r="C218" s="15" t="s">
        <v>18</v>
      </c>
      <c r="D218" s="43">
        <v>37.5</v>
      </c>
    </row>
    <row r="219" spans="2:4" ht="12.75">
      <c r="B219" s="42" t="s">
        <v>231</v>
      </c>
      <c r="C219" s="15" t="s">
        <v>18</v>
      </c>
      <c r="D219" s="43">
        <v>37.5</v>
      </c>
    </row>
    <row r="220" spans="2:4" ht="12.75">
      <c r="B220" s="42" t="s">
        <v>232</v>
      </c>
      <c r="C220" s="15" t="s">
        <v>18</v>
      </c>
      <c r="D220" s="43">
        <v>37.5</v>
      </c>
    </row>
    <row r="221" spans="2:4" ht="12.75">
      <c r="B221" s="42" t="s">
        <v>233</v>
      </c>
      <c r="C221" s="15" t="s">
        <v>18</v>
      </c>
      <c r="D221" s="43">
        <v>37.5</v>
      </c>
    </row>
    <row r="222" spans="2:4" ht="12.75">
      <c r="B222" s="42" t="s">
        <v>234</v>
      </c>
      <c r="C222" s="15" t="s">
        <v>18</v>
      </c>
      <c r="D222" s="43">
        <v>525</v>
      </c>
    </row>
    <row r="223" spans="2:4" ht="12.75">
      <c r="B223" s="42" t="s">
        <v>235</v>
      </c>
      <c r="C223" s="15" t="s">
        <v>18</v>
      </c>
      <c r="D223" s="43">
        <v>325</v>
      </c>
    </row>
    <row r="224" spans="2:4" ht="12.75">
      <c r="B224" s="42" t="s">
        <v>236</v>
      </c>
      <c r="C224" s="15" t="s">
        <v>18</v>
      </c>
      <c r="D224" s="43">
        <v>150</v>
      </c>
    </row>
    <row r="225" spans="2:4" ht="12.75">
      <c r="B225" s="42" t="s">
        <v>237</v>
      </c>
      <c r="C225" s="15" t="s">
        <v>18</v>
      </c>
      <c r="D225" s="43">
        <v>150</v>
      </c>
    </row>
    <row r="226" spans="2:4" ht="12.75">
      <c r="B226" s="42" t="s">
        <v>238</v>
      </c>
      <c r="C226" s="15" t="s">
        <v>18</v>
      </c>
      <c r="D226" s="43">
        <v>37.5</v>
      </c>
    </row>
    <row r="227" spans="2:4" ht="12.75">
      <c r="B227" s="42" t="s">
        <v>239</v>
      </c>
      <c r="C227" s="15" t="s">
        <v>18</v>
      </c>
      <c r="D227" s="43">
        <v>37.5</v>
      </c>
    </row>
    <row r="228" spans="2:4" ht="12.75">
      <c r="B228" s="42" t="s">
        <v>240</v>
      </c>
      <c r="C228" s="15" t="s">
        <v>18</v>
      </c>
      <c r="D228" s="43">
        <v>37.5</v>
      </c>
    </row>
    <row r="229" spans="2:4" ht="12.75">
      <c r="B229" s="42" t="s">
        <v>241</v>
      </c>
      <c r="C229" s="15" t="s">
        <v>18</v>
      </c>
      <c r="D229" s="43">
        <v>37.5</v>
      </c>
    </row>
    <row r="230" spans="2:4" ht="12.75">
      <c r="B230" s="42" t="s">
        <v>242</v>
      </c>
      <c r="C230" s="15" t="s">
        <v>18</v>
      </c>
      <c r="D230" s="43">
        <v>525</v>
      </c>
    </row>
    <row r="231" spans="2:4" ht="12.75">
      <c r="B231" s="42" t="s">
        <v>243</v>
      </c>
      <c r="C231" s="15" t="s">
        <v>18</v>
      </c>
      <c r="D231" s="43">
        <v>325</v>
      </c>
    </row>
    <row r="232" spans="2:4" ht="12.75">
      <c r="B232" s="42" t="s">
        <v>244</v>
      </c>
      <c r="C232" s="15" t="s">
        <v>18</v>
      </c>
      <c r="D232" s="43">
        <v>150</v>
      </c>
    </row>
    <row r="233" spans="2:4" ht="12.75">
      <c r="B233" s="42" t="s">
        <v>245</v>
      </c>
      <c r="C233" s="15" t="s">
        <v>18</v>
      </c>
      <c r="D233" s="43">
        <v>150</v>
      </c>
    </row>
    <row r="234" spans="2:4" ht="12.75">
      <c r="B234" s="42" t="s">
        <v>246</v>
      </c>
      <c r="C234" s="15" t="s">
        <v>18</v>
      </c>
      <c r="D234" s="43">
        <v>37.5</v>
      </c>
    </row>
    <row r="235" spans="2:4" ht="12.75">
      <c r="B235" s="42" t="s">
        <v>247</v>
      </c>
      <c r="C235" s="15" t="s">
        <v>18</v>
      </c>
      <c r="D235" s="43">
        <v>37.5</v>
      </c>
    </row>
    <row r="236" spans="2:4" ht="12.75">
      <c r="B236" s="42" t="s">
        <v>248</v>
      </c>
      <c r="C236" s="15" t="s">
        <v>18</v>
      </c>
      <c r="D236" s="43">
        <v>37.5</v>
      </c>
    </row>
    <row r="237" spans="2:4" ht="12.75">
      <c r="B237" s="42" t="s">
        <v>249</v>
      </c>
      <c r="C237" s="15" t="s">
        <v>18</v>
      </c>
      <c r="D237" s="43">
        <v>37.5</v>
      </c>
    </row>
    <row r="238" spans="2:4" ht="12.75">
      <c r="B238" s="42" t="s">
        <v>250</v>
      </c>
      <c r="C238" s="15" t="s">
        <v>18</v>
      </c>
      <c r="D238" s="43">
        <v>525</v>
      </c>
    </row>
    <row r="239" spans="2:4" ht="12.75">
      <c r="B239" s="42" t="s">
        <v>251</v>
      </c>
      <c r="C239" s="15" t="s">
        <v>18</v>
      </c>
      <c r="D239" s="43">
        <v>325</v>
      </c>
    </row>
    <row r="240" spans="2:4" ht="12.75">
      <c r="B240" s="42" t="s">
        <v>252</v>
      </c>
      <c r="C240" s="15" t="s">
        <v>18</v>
      </c>
      <c r="D240" s="43">
        <v>150</v>
      </c>
    </row>
    <row r="241" spans="2:4" ht="12.75">
      <c r="B241" s="42" t="s">
        <v>253</v>
      </c>
      <c r="C241" s="15" t="s">
        <v>18</v>
      </c>
      <c r="D241" s="43">
        <v>150</v>
      </c>
    </row>
    <row r="242" spans="2:4" ht="12.75">
      <c r="B242" s="42" t="s">
        <v>254</v>
      </c>
      <c r="C242" s="15" t="s">
        <v>18</v>
      </c>
      <c r="D242" s="43">
        <v>37.5</v>
      </c>
    </row>
    <row r="243" spans="2:4" ht="12.75">
      <c r="B243" s="42" t="s">
        <v>255</v>
      </c>
      <c r="C243" s="15" t="s">
        <v>18</v>
      </c>
      <c r="D243" s="43">
        <v>37.5</v>
      </c>
    </row>
    <row r="244" spans="2:4" ht="12.75">
      <c r="B244" s="42" t="s">
        <v>256</v>
      </c>
      <c r="C244" s="15" t="s">
        <v>18</v>
      </c>
      <c r="D244" s="43">
        <v>37.5</v>
      </c>
    </row>
    <row r="245" spans="2:4" ht="12.75">
      <c r="B245" s="42" t="s">
        <v>257</v>
      </c>
      <c r="C245" s="15" t="s">
        <v>18</v>
      </c>
      <c r="D245" s="43">
        <v>37.5</v>
      </c>
    </row>
    <row r="246" spans="2:4" ht="12.75">
      <c r="B246" s="42" t="s">
        <v>258</v>
      </c>
      <c r="C246" s="15" t="s">
        <v>18</v>
      </c>
      <c r="D246" s="43">
        <v>525</v>
      </c>
    </row>
    <row r="247" spans="2:4" ht="12.75">
      <c r="B247" s="42" t="s">
        <v>259</v>
      </c>
      <c r="C247" s="15" t="s">
        <v>18</v>
      </c>
      <c r="D247" s="43">
        <v>325</v>
      </c>
    </row>
    <row r="248" spans="2:4" ht="12.75">
      <c r="B248" s="42" t="s">
        <v>260</v>
      </c>
      <c r="C248" s="15" t="s">
        <v>18</v>
      </c>
      <c r="D248" s="43">
        <v>150</v>
      </c>
    </row>
    <row r="249" spans="2:4" ht="12.75">
      <c r="B249" s="42" t="s">
        <v>261</v>
      </c>
      <c r="C249" s="15" t="s">
        <v>18</v>
      </c>
      <c r="D249" s="43">
        <v>150</v>
      </c>
    </row>
    <row r="250" spans="2:4" ht="12.75">
      <c r="B250" s="42" t="s">
        <v>262</v>
      </c>
      <c r="C250" s="15" t="s">
        <v>18</v>
      </c>
      <c r="D250" s="43">
        <v>37.5</v>
      </c>
    </row>
    <row r="251" spans="2:4" ht="12.75">
      <c r="B251" s="42" t="s">
        <v>263</v>
      </c>
      <c r="C251" s="15" t="s">
        <v>18</v>
      </c>
      <c r="D251" s="43">
        <v>37.5</v>
      </c>
    </row>
    <row r="252" spans="2:4" ht="12.75">
      <c r="B252" s="42" t="s">
        <v>264</v>
      </c>
      <c r="C252" s="15" t="s">
        <v>18</v>
      </c>
      <c r="D252" s="43">
        <v>37.5</v>
      </c>
    </row>
    <row r="253" spans="2:4" ht="12.75">
      <c r="B253" s="42" t="s">
        <v>265</v>
      </c>
      <c r="C253" s="15" t="s">
        <v>18</v>
      </c>
      <c r="D253" s="43">
        <v>37.5</v>
      </c>
    </row>
    <row r="254" spans="2:4" ht="12.75">
      <c r="B254" s="42" t="s">
        <v>266</v>
      </c>
      <c r="C254" s="15" t="s">
        <v>18</v>
      </c>
      <c r="D254" s="43">
        <v>525</v>
      </c>
    </row>
    <row r="255" spans="2:4" ht="12.75">
      <c r="B255" s="42" t="s">
        <v>267</v>
      </c>
      <c r="C255" s="15" t="s">
        <v>18</v>
      </c>
      <c r="D255" s="43">
        <v>325</v>
      </c>
    </row>
    <row r="256" spans="2:4" ht="12.75">
      <c r="B256" s="42" t="s">
        <v>268</v>
      </c>
      <c r="C256" s="15" t="s">
        <v>18</v>
      </c>
      <c r="D256" s="43">
        <v>150</v>
      </c>
    </row>
    <row r="257" spans="2:4" ht="12.75">
      <c r="B257" s="42" t="s">
        <v>269</v>
      </c>
      <c r="C257" s="15" t="s">
        <v>18</v>
      </c>
      <c r="D257" s="43">
        <v>150</v>
      </c>
    </row>
    <row r="258" spans="2:4" ht="12.75">
      <c r="B258" s="42" t="s">
        <v>270</v>
      </c>
      <c r="C258" s="15" t="s">
        <v>18</v>
      </c>
      <c r="D258" s="43">
        <v>37.5</v>
      </c>
    </row>
    <row r="259" spans="2:4" ht="12.75">
      <c r="B259" s="42" t="s">
        <v>271</v>
      </c>
      <c r="C259" s="15" t="s">
        <v>18</v>
      </c>
      <c r="D259" s="43">
        <v>37.5</v>
      </c>
    </row>
    <row r="260" spans="2:4" ht="12.75">
      <c r="B260" s="42" t="s">
        <v>272</v>
      </c>
      <c r="C260" s="15" t="s">
        <v>18</v>
      </c>
      <c r="D260" s="43">
        <v>37.5</v>
      </c>
    </row>
    <row r="261" spans="2:4" ht="12.75">
      <c r="B261" s="42" t="s">
        <v>273</v>
      </c>
      <c r="C261" s="15" t="s">
        <v>18</v>
      </c>
      <c r="D261" s="43">
        <v>37.5</v>
      </c>
    </row>
    <row r="262" spans="2:4" ht="12.75">
      <c r="B262" s="42" t="s">
        <v>274</v>
      </c>
      <c r="C262" s="15" t="s">
        <v>18</v>
      </c>
      <c r="D262" s="43">
        <v>525</v>
      </c>
    </row>
    <row r="263" spans="2:4" ht="12.75">
      <c r="B263" s="42" t="s">
        <v>275</v>
      </c>
      <c r="C263" s="15" t="s">
        <v>18</v>
      </c>
      <c r="D263" s="43">
        <v>325</v>
      </c>
    </row>
    <row r="264" spans="2:4" ht="12.75">
      <c r="B264" s="42" t="s">
        <v>276</v>
      </c>
      <c r="C264" s="15" t="s">
        <v>18</v>
      </c>
      <c r="D264" s="43">
        <v>150</v>
      </c>
    </row>
    <row r="265" spans="2:4" ht="12.75">
      <c r="B265" s="42" t="s">
        <v>277</v>
      </c>
      <c r="C265" s="15" t="s">
        <v>18</v>
      </c>
      <c r="D265" s="43">
        <v>150</v>
      </c>
    </row>
    <row r="266" spans="2:4" ht="12.75">
      <c r="B266" s="42" t="s">
        <v>278</v>
      </c>
      <c r="C266" s="15" t="s">
        <v>18</v>
      </c>
      <c r="D266" s="43">
        <v>37.5</v>
      </c>
    </row>
    <row r="267" spans="2:4" ht="12.75">
      <c r="B267" s="42" t="s">
        <v>279</v>
      </c>
      <c r="C267" s="15" t="s">
        <v>18</v>
      </c>
      <c r="D267" s="43">
        <v>37.5</v>
      </c>
    </row>
    <row r="268" spans="2:4" ht="12.75">
      <c r="B268" s="42" t="s">
        <v>280</v>
      </c>
      <c r="C268" s="15" t="s">
        <v>18</v>
      </c>
      <c r="D268" s="43">
        <v>37.5</v>
      </c>
    </row>
    <row r="269" spans="2:4" ht="12.75">
      <c r="B269" s="42" t="s">
        <v>281</v>
      </c>
      <c r="C269" s="15" t="s">
        <v>18</v>
      </c>
      <c r="D269" s="43">
        <v>37.5</v>
      </c>
    </row>
    <row r="270" spans="2:4" ht="12.75">
      <c r="B270" s="42" t="s">
        <v>282</v>
      </c>
      <c r="C270" s="15" t="s">
        <v>18</v>
      </c>
      <c r="D270" s="43">
        <v>525</v>
      </c>
    </row>
    <row r="271" spans="2:4" ht="12.75">
      <c r="B271" s="42" t="s">
        <v>283</v>
      </c>
      <c r="C271" s="15" t="s">
        <v>18</v>
      </c>
      <c r="D271" s="43">
        <v>325</v>
      </c>
    </row>
    <row r="272" spans="2:4" ht="12.75">
      <c r="B272" s="42" t="s">
        <v>284</v>
      </c>
      <c r="C272" s="15" t="s">
        <v>18</v>
      </c>
      <c r="D272" s="43">
        <v>150</v>
      </c>
    </row>
    <row r="273" spans="2:4" ht="12.75">
      <c r="B273" s="42" t="s">
        <v>285</v>
      </c>
      <c r="C273" s="15" t="s">
        <v>18</v>
      </c>
      <c r="D273" s="43">
        <v>150</v>
      </c>
    </row>
    <row r="274" spans="2:4" ht="12.75">
      <c r="B274" s="42" t="s">
        <v>286</v>
      </c>
      <c r="C274" s="15" t="s">
        <v>18</v>
      </c>
      <c r="D274" s="43">
        <v>37.5</v>
      </c>
    </row>
    <row r="275" spans="2:4" ht="12.75">
      <c r="B275" s="42" t="s">
        <v>287</v>
      </c>
      <c r="C275" s="15" t="s">
        <v>18</v>
      </c>
      <c r="D275" s="43">
        <v>37.5</v>
      </c>
    </row>
    <row r="276" spans="2:4" ht="12.75">
      <c r="B276" s="42" t="s">
        <v>288</v>
      </c>
      <c r="C276" s="15" t="s">
        <v>18</v>
      </c>
      <c r="D276" s="43">
        <v>37.5</v>
      </c>
    </row>
    <row r="277" spans="2:4" ht="12.75">
      <c r="B277" s="42" t="s">
        <v>289</v>
      </c>
      <c r="C277" s="15" t="s">
        <v>18</v>
      </c>
      <c r="D277" s="43">
        <v>37.5</v>
      </c>
    </row>
    <row r="278" spans="2:4" ht="12.75">
      <c r="B278" s="42" t="s">
        <v>290</v>
      </c>
      <c r="C278" s="15" t="s">
        <v>18</v>
      </c>
      <c r="D278" s="43">
        <v>525</v>
      </c>
    </row>
    <row r="279" spans="2:4" ht="12.75">
      <c r="B279" s="42" t="s">
        <v>291</v>
      </c>
      <c r="C279" s="15" t="s">
        <v>18</v>
      </c>
      <c r="D279" s="43">
        <v>325</v>
      </c>
    </row>
    <row r="280" spans="2:4" ht="12.75">
      <c r="B280" s="42" t="s">
        <v>292</v>
      </c>
      <c r="C280" s="15" t="s">
        <v>18</v>
      </c>
      <c r="D280" s="43">
        <v>150</v>
      </c>
    </row>
    <row r="281" spans="2:4" ht="12.75">
      <c r="B281" s="42" t="s">
        <v>293</v>
      </c>
      <c r="C281" s="15" t="s">
        <v>18</v>
      </c>
      <c r="D281" s="43">
        <v>150</v>
      </c>
    </row>
    <row r="282" spans="2:4" ht="12.75">
      <c r="B282" s="42" t="s">
        <v>294</v>
      </c>
      <c r="C282" s="15" t="s">
        <v>18</v>
      </c>
      <c r="D282" s="43">
        <v>37.5</v>
      </c>
    </row>
    <row r="283" spans="2:4" ht="12.75">
      <c r="B283" s="42" t="s">
        <v>295</v>
      </c>
      <c r="C283" s="15" t="s">
        <v>18</v>
      </c>
      <c r="D283" s="43">
        <v>37.5</v>
      </c>
    </row>
    <row r="284" spans="2:4" ht="12.75">
      <c r="B284" s="42" t="s">
        <v>296</v>
      </c>
      <c r="C284" s="15" t="s">
        <v>18</v>
      </c>
      <c r="D284" s="43">
        <v>37.5</v>
      </c>
    </row>
    <row r="285" spans="2:4" ht="12.75">
      <c r="B285" s="42" t="s">
        <v>297</v>
      </c>
      <c r="C285" s="15" t="s">
        <v>18</v>
      </c>
      <c r="D285" s="43">
        <v>37.5</v>
      </c>
    </row>
    <row r="286" spans="2:4" ht="12.75">
      <c r="B286" s="42" t="s">
        <v>298</v>
      </c>
      <c r="C286" s="15" t="s">
        <v>18</v>
      </c>
      <c r="D286" s="43">
        <v>525</v>
      </c>
    </row>
    <row r="287" spans="2:4" ht="12.75">
      <c r="B287" s="42" t="s">
        <v>299</v>
      </c>
      <c r="C287" s="15" t="s">
        <v>18</v>
      </c>
      <c r="D287" s="43">
        <v>325</v>
      </c>
    </row>
    <row r="288" spans="2:4" ht="12.75">
      <c r="B288" s="42" t="s">
        <v>300</v>
      </c>
      <c r="C288" s="15" t="s">
        <v>18</v>
      </c>
      <c r="D288" s="43">
        <v>150</v>
      </c>
    </row>
    <row r="289" spans="2:4" ht="12.75">
      <c r="B289" s="42" t="s">
        <v>301</v>
      </c>
      <c r="C289" s="15" t="s">
        <v>18</v>
      </c>
      <c r="D289" s="43">
        <v>150</v>
      </c>
    </row>
    <row r="290" spans="2:4" ht="12.75">
      <c r="B290" s="42" t="s">
        <v>302</v>
      </c>
      <c r="C290" s="15" t="s">
        <v>18</v>
      </c>
      <c r="D290" s="43">
        <v>37.5</v>
      </c>
    </row>
    <row r="291" spans="2:4" ht="12.75">
      <c r="B291" s="42" t="s">
        <v>303</v>
      </c>
      <c r="C291" s="15" t="s">
        <v>18</v>
      </c>
      <c r="D291" s="43">
        <v>37.5</v>
      </c>
    </row>
    <row r="292" spans="2:4" ht="12.75">
      <c r="B292" s="42" t="s">
        <v>304</v>
      </c>
      <c r="C292" s="15" t="s">
        <v>18</v>
      </c>
      <c r="D292" s="43">
        <v>37.5</v>
      </c>
    </row>
    <row r="293" spans="2:4" ht="12.75">
      <c r="B293" s="42" t="s">
        <v>305</v>
      </c>
      <c r="C293" s="15" t="s">
        <v>18</v>
      </c>
      <c r="D293" s="43">
        <v>37.5</v>
      </c>
    </row>
    <row r="294" spans="2:4" ht="12.75">
      <c r="B294" s="42" t="s">
        <v>306</v>
      </c>
      <c r="C294" s="15" t="s">
        <v>18</v>
      </c>
      <c r="D294" s="43">
        <v>525</v>
      </c>
    </row>
    <row r="295" spans="2:4" ht="12.75">
      <c r="B295" s="42" t="s">
        <v>307</v>
      </c>
      <c r="C295" s="15" t="s">
        <v>18</v>
      </c>
      <c r="D295" s="43">
        <v>325</v>
      </c>
    </row>
    <row r="296" spans="2:4" ht="12.75">
      <c r="B296" s="42" t="s">
        <v>308</v>
      </c>
      <c r="C296" s="15" t="s">
        <v>18</v>
      </c>
      <c r="D296" s="43">
        <v>150</v>
      </c>
    </row>
    <row r="297" spans="2:4" ht="12.75">
      <c r="B297" s="42" t="s">
        <v>309</v>
      </c>
      <c r="C297" s="15" t="s">
        <v>18</v>
      </c>
      <c r="D297" s="43">
        <v>150</v>
      </c>
    </row>
    <row r="298" spans="2:4" ht="12.75">
      <c r="B298" s="42" t="s">
        <v>310</v>
      </c>
      <c r="C298" s="15" t="s">
        <v>18</v>
      </c>
      <c r="D298" s="43">
        <v>37.5</v>
      </c>
    </row>
    <row r="299" spans="2:4" ht="12.75">
      <c r="B299" s="42" t="s">
        <v>311</v>
      </c>
      <c r="C299" s="15" t="s">
        <v>18</v>
      </c>
      <c r="D299" s="43">
        <v>37.5</v>
      </c>
    </row>
    <row r="300" spans="2:4" ht="12.75">
      <c r="B300" s="42" t="s">
        <v>312</v>
      </c>
      <c r="C300" s="15" t="s">
        <v>18</v>
      </c>
      <c r="D300" s="43">
        <v>37.5</v>
      </c>
    </row>
    <row r="301" spans="2:4" ht="12.75">
      <c r="B301" s="42" t="s">
        <v>313</v>
      </c>
      <c r="C301" s="15" t="s">
        <v>18</v>
      </c>
      <c r="D301" s="43">
        <v>37.5</v>
      </c>
    </row>
    <row r="302" spans="2:4" ht="12.75">
      <c r="B302" s="42" t="s">
        <v>314</v>
      </c>
      <c r="C302" s="15" t="s">
        <v>18</v>
      </c>
      <c r="D302" s="43">
        <v>525</v>
      </c>
    </row>
    <row r="303" spans="2:4" ht="12.75">
      <c r="B303" s="42" t="s">
        <v>315</v>
      </c>
      <c r="C303" s="15" t="s">
        <v>18</v>
      </c>
      <c r="D303" s="43">
        <v>325</v>
      </c>
    </row>
    <row r="304" spans="2:4" ht="12.75">
      <c r="B304" s="42" t="s">
        <v>316</v>
      </c>
      <c r="C304" s="15" t="s">
        <v>18</v>
      </c>
      <c r="D304" s="43">
        <v>150</v>
      </c>
    </row>
    <row r="305" spans="2:4" ht="12.75">
      <c r="B305" s="42" t="s">
        <v>317</v>
      </c>
      <c r="C305" s="15" t="s">
        <v>18</v>
      </c>
      <c r="D305" s="43">
        <v>150</v>
      </c>
    </row>
    <row r="306" spans="2:4" ht="12.75">
      <c r="B306" s="42" t="s">
        <v>318</v>
      </c>
      <c r="C306" s="15" t="s">
        <v>18</v>
      </c>
      <c r="D306" s="43">
        <v>37.5</v>
      </c>
    </row>
    <row r="307" spans="2:4" ht="12.75">
      <c r="B307" s="42" t="s">
        <v>319</v>
      </c>
      <c r="C307" s="15" t="s">
        <v>18</v>
      </c>
      <c r="D307" s="43">
        <v>37.5</v>
      </c>
    </row>
    <row r="308" spans="2:4" ht="12.75">
      <c r="B308" s="42" t="s">
        <v>320</v>
      </c>
      <c r="C308" s="15" t="s">
        <v>18</v>
      </c>
      <c r="D308" s="43">
        <v>37.5</v>
      </c>
    </row>
    <row r="309" spans="2:4" ht="12.75">
      <c r="B309" s="42" t="s">
        <v>321</v>
      </c>
      <c r="C309" s="15" t="s">
        <v>18</v>
      </c>
      <c r="D309" s="43">
        <v>37.5</v>
      </c>
    </row>
    <row r="310" spans="2:4" ht="12.75">
      <c r="B310" s="42" t="s">
        <v>322</v>
      </c>
      <c r="C310" s="15" t="s">
        <v>18</v>
      </c>
      <c r="D310" s="43">
        <v>525</v>
      </c>
    </row>
    <row r="311" spans="2:4" ht="12.75">
      <c r="B311" s="42" t="s">
        <v>323</v>
      </c>
      <c r="C311" s="15" t="s">
        <v>18</v>
      </c>
      <c r="D311" s="43">
        <v>325</v>
      </c>
    </row>
    <row r="312" spans="2:4" ht="12.75">
      <c r="B312" s="42" t="s">
        <v>324</v>
      </c>
      <c r="C312" s="15" t="s">
        <v>18</v>
      </c>
      <c r="D312" s="43">
        <v>150</v>
      </c>
    </row>
    <row r="313" spans="2:4" ht="12.75">
      <c r="B313" s="42" t="s">
        <v>325</v>
      </c>
      <c r="C313" s="15" t="s">
        <v>18</v>
      </c>
      <c r="D313" s="43">
        <v>150</v>
      </c>
    </row>
    <row r="314" spans="2:4" ht="12.75">
      <c r="B314" s="42" t="s">
        <v>326</v>
      </c>
      <c r="C314" s="15" t="s">
        <v>18</v>
      </c>
      <c r="D314" s="43">
        <v>37.5</v>
      </c>
    </row>
    <row r="315" spans="2:4" ht="12.75">
      <c r="B315" s="42" t="s">
        <v>327</v>
      </c>
      <c r="C315" s="15" t="s">
        <v>18</v>
      </c>
      <c r="D315" s="43">
        <v>37.5</v>
      </c>
    </row>
    <row r="316" spans="2:4" ht="12.75">
      <c r="B316" s="42" t="s">
        <v>328</v>
      </c>
      <c r="C316" s="15" t="s">
        <v>18</v>
      </c>
      <c r="D316" s="43">
        <v>37.5</v>
      </c>
    </row>
    <row r="317" spans="2:4" ht="12.75">
      <c r="B317" s="42" t="s">
        <v>329</v>
      </c>
      <c r="C317" s="15" t="s">
        <v>18</v>
      </c>
      <c r="D317" s="43">
        <v>37.5</v>
      </c>
    </row>
    <row r="318" spans="2:4" ht="12.75">
      <c r="B318" s="42" t="s">
        <v>674</v>
      </c>
      <c r="C318" s="15" t="s">
        <v>18</v>
      </c>
      <c r="D318" s="43">
        <v>525</v>
      </c>
    </row>
    <row r="319" spans="2:4" ht="12.75">
      <c r="B319" s="42" t="s">
        <v>675</v>
      </c>
      <c r="C319" s="15" t="s">
        <v>18</v>
      </c>
      <c r="D319" s="43">
        <v>325</v>
      </c>
    </row>
    <row r="320" spans="2:4" ht="12.75">
      <c r="B320" s="42" t="s">
        <v>676</v>
      </c>
      <c r="C320" s="15" t="s">
        <v>18</v>
      </c>
      <c r="D320" s="43">
        <v>150</v>
      </c>
    </row>
    <row r="321" spans="2:4" ht="12.75">
      <c r="B321" s="42" t="s">
        <v>677</v>
      </c>
      <c r="C321" s="15" t="s">
        <v>18</v>
      </c>
      <c r="D321" s="43">
        <v>150</v>
      </c>
    </row>
    <row r="322" spans="2:4" ht="12.75">
      <c r="B322" s="42" t="s">
        <v>678</v>
      </c>
      <c r="C322" s="15" t="s">
        <v>18</v>
      </c>
      <c r="D322" s="43">
        <v>37.5</v>
      </c>
    </row>
    <row r="323" spans="2:4" ht="12.75">
      <c r="B323" s="42" t="s">
        <v>679</v>
      </c>
      <c r="C323" s="15" t="s">
        <v>18</v>
      </c>
      <c r="D323" s="43">
        <v>37.5</v>
      </c>
    </row>
    <row r="324" spans="2:4" ht="12.75">
      <c r="B324" s="42" t="s">
        <v>680</v>
      </c>
      <c r="C324" s="15" t="s">
        <v>18</v>
      </c>
      <c r="D324" s="47">
        <v>37.5</v>
      </c>
    </row>
    <row r="325" spans="2:4" ht="12.75">
      <c r="B325" s="42" t="s">
        <v>681</v>
      </c>
      <c r="C325" s="15" t="s">
        <v>18</v>
      </c>
      <c r="D325" s="43">
        <v>37.5</v>
      </c>
    </row>
    <row r="326" spans="2:4" ht="12.75">
      <c r="B326" s="42" t="s">
        <v>682</v>
      </c>
      <c r="C326" s="15" t="s">
        <v>18</v>
      </c>
      <c r="D326" s="43">
        <v>525</v>
      </c>
    </row>
    <row r="327" spans="2:4" ht="12.75">
      <c r="B327" s="42" t="s">
        <v>683</v>
      </c>
      <c r="C327" s="15" t="s">
        <v>18</v>
      </c>
      <c r="D327" s="43">
        <v>325</v>
      </c>
    </row>
    <row r="328" spans="2:4" ht="12.75">
      <c r="B328" s="42" t="s">
        <v>684</v>
      </c>
      <c r="C328" s="15" t="s">
        <v>18</v>
      </c>
      <c r="D328" s="43">
        <v>150</v>
      </c>
    </row>
    <row r="329" spans="2:4" ht="12.75">
      <c r="B329" s="42" t="s">
        <v>685</v>
      </c>
      <c r="C329" s="15" t="s">
        <v>18</v>
      </c>
      <c r="D329" s="43">
        <v>150</v>
      </c>
    </row>
    <row r="330" spans="2:4" ht="12.75">
      <c r="B330" s="42" t="s">
        <v>686</v>
      </c>
      <c r="C330" s="15" t="s">
        <v>18</v>
      </c>
      <c r="D330" s="43">
        <v>37.5</v>
      </c>
    </row>
    <row r="331" spans="2:4" ht="12.75">
      <c r="B331" s="42" t="s">
        <v>687</v>
      </c>
      <c r="C331" s="15" t="s">
        <v>18</v>
      </c>
      <c r="D331" s="43">
        <v>37.5</v>
      </c>
    </row>
    <row r="332" spans="2:4" ht="12.75">
      <c r="B332" s="42" t="s">
        <v>688</v>
      </c>
      <c r="C332" s="15" t="s">
        <v>18</v>
      </c>
      <c r="D332" s="47">
        <v>37.5</v>
      </c>
    </row>
    <row r="333" spans="2:4" ht="12.75">
      <c r="B333" s="42" t="s">
        <v>689</v>
      </c>
      <c r="C333" s="15" t="s">
        <v>18</v>
      </c>
      <c r="D333" s="43">
        <v>37.5</v>
      </c>
    </row>
    <row r="334" spans="2:4" ht="12.75">
      <c r="B334" s="42" t="s">
        <v>690</v>
      </c>
      <c r="C334" s="15" t="s">
        <v>18</v>
      </c>
      <c r="D334" s="43">
        <v>525</v>
      </c>
    </row>
    <row r="335" spans="2:4" ht="12.75">
      <c r="B335" s="42" t="s">
        <v>691</v>
      </c>
      <c r="C335" s="15" t="s">
        <v>18</v>
      </c>
      <c r="D335" s="43">
        <v>325</v>
      </c>
    </row>
    <row r="336" spans="2:4" ht="12.75">
      <c r="B336" s="42" t="s">
        <v>692</v>
      </c>
      <c r="C336" s="15" t="s">
        <v>18</v>
      </c>
      <c r="D336" s="43">
        <v>150</v>
      </c>
    </row>
    <row r="337" spans="2:4" ht="12.75">
      <c r="B337" s="42" t="s">
        <v>693</v>
      </c>
      <c r="C337" s="15" t="s">
        <v>18</v>
      </c>
      <c r="D337" s="43">
        <v>150</v>
      </c>
    </row>
    <row r="338" spans="2:4" ht="12.75">
      <c r="B338" s="42" t="s">
        <v>694</v>
      </c>
      <c r="C338" s="15" t="s">
        <v>18</v>
      </c>
      <c r="D338" s="43">
        <v>37.5</v>
      </c>
    </row>
    <row r="339" spans="2:4" ht="12.75">
      <c r="B339" s="42" t="s">
        <v>695</v>
      </c>
      <c r="C339" s="15" t="s">
        <v>18</v>
      </c>
      <c r="D339" s="43">
        <v>37.5</v>
      </c>
    </row>
    <row r="340" spans="2:4" ht="12.75">
      <c r="B340" s="42" t="s">
        <v>696</v>
      </c>
      <c r="C340" s="15" t="s">
        <v>18</v>
      </c>
      <c r="D340" s="47">
        <v>37.5</v>
      </c>
    </row>
    <row r="341" spans="2:4" ht="12.75">
      <c r="B341" s="42" t="s">
        <v>697</v>
      </c>
      <c r="C341" s="15" t="s">
        <v>18</v>
      </c>
      <c r="D341" s="43">
        <v>37.5</v>
      </c>
    </row>
    <row r="342" spans="2:4" ht="12.75">
      <c r="B342" s="42" t="s">
        <v>698</v>
      </c>
      <c r="C342" s="15" t="s">
        <v>18</v>
      </c>
      <c r="D342" s="43">
        <v>525</v>
      </c>
    </row>
    <row r="343" spans="2:4" ht="12.75">
      <c r="B343" s="42" t="s">
        <v>699</v>
      </c>
      <c r="C343" s="15" t="s">
        <v>18</v>
      </c>
      <c r="D343" s="43">
        <v>325</v>
      </c>
    </row>
    <row r="344" spans="2:4" ht="12.75">
      <c r="B344" s="42" t="s">
        <v>700</v>
      </c>
      <c r="C344" s="15" t="s">
        <v>18</v>
      </c>
      <c r="D344" s="43">
        <v>150</v>
      </c>
    </row>
    <row r="345" spans="2:4" ht="12.75">
      <c r="B345" s="42" t="s">
        <v>701</v>
      </c>
      <c r="C345" s="15" t="s">
        <v>18</v>
      </c>
      <c r="D345" s="43">
        <v>150</v>
      </c>
    </row>
    <row r="346" spans="2:4" ht="12.75">
      <c r="B346" s="42" t="s">
        <v>702</v>
      </c>
      <c r="C346" s="15" t="s">
        <v>18</v>
      </c>
      <c r="D346" s="43">
        <v>37.5</v>
      </c>
    </row>
    <row r="347" spans="2:4" ht="12.75">
      <c r="B347" s="42" t="s">
        <v>703</v>
      </c>
      <c r="C347" s="15" t="s">
        <v>18</v>
      </c>
      <c r="D347" s="43">
        <v>37.5</v>
      </c>
    </row>
    <row r="348" spans="2:4" ht="12.75">
      <c r="B348" s="42" t="s">
        <v>704</v>
      </c>
      <c r="C348" s="15" t="s">
        <v>18</v>
      </c>
      <c r="D348" s="47">
        <v>37.5</v>
      </c>
    </row>
    <row r="349" spans="2:4" ht="12.75">
      <c r="B349" s="42" t="s">
        <v>705</v>
      </c>
      <c r="C349" s="15" t="s">
        <v>18</v>
      </c>
      <c r="D349" s="43">
        <v>37.5</v>
      </c>
    </row>
    <row r="350" spans="2:4" ht="12.75">
      <c r="B350" s="42" t="s">
        <v>706</v>
      </c>
      <c r="C350" s="15" t="s">
        <v>18</v>
      </c>
      <c r="D350" s="43">
        <v>525</v>
      </c>
    </row>
    <row r="351" spans="2:4" ht="12.75">
      <c r="B351" s="42" t="s">
        <v>707</v>
      </c>
      <c r="C351" s="15" t="s">
        <v>18</v>
      </c>
      <c r="D351" s="43">
        <v>325</v>
      </c>
    </row>
    <row r="352" spans="2:4" ht="12.75">
      <c r="B352" s="42" t="s">
        <v>708</v>
      </c>
      <c r="C352" s="15" t="s">
        <v>18</v>
      </c>
      <c r="D352" s="43">
        <v>150</v>
      </c>
    </row>
    <row r="353" spans="2:4" ht="12.75">
      <c r="B353" s="42" t="s">
        <v>709</v>
      </c>
      <c r="C353" s="15" t="s">
        <v>18</v>
      </c>
      <c r="D353" s="43">
        <v>150</v>
      </c>
    </row>
    <row r="354" spans="2:4" ht="12.75">
      <c r="B354" s="42" t="s">
        <v>710</v>
      </c>
      <c r="C354" s="15" t="s">
        <v>18</v>
      </c>
      <c r="D354" s="43">
        <v>37.5</v>
      </c>
    </row>
    <row r="355" spans="2:4" ht="12.75">
      <c r="B355" s="42" t="s">
        <v>711</v>
      </c>
      <c r="C355" s="15" t="s">
        <v>18</v>
      </c>
      <c r="D355" s="43">
        <v>37.5</v>
      </c>
    </row>
    <row r="356" spans="2:4" ht="12.75">
      <c r="B356" s="42" t="s">
        <v>712</v>
      </c>
      <c r="C356" s="15" t="s">
        <v>18</v>
      </c>
      <c r="D356" s="47">
        <v>37.5</v>
      </c>
    </row>
    <row r="357" spans="2:4" ht="12.75">
      <c r="B357" s="42" t="s">
        <v>713</v>
      </c>
      <c r="C357" s="15" t="s">
        <v>18</v>
      </c>
      <c r="D357" s="43">
        <v>37.5</v>
      </c>
    </row>
    <row r="358" spans="2:4" ht="12.75">
      <c r="B358" s="42" t="s">
        <v>714</v>
      </c>
      <c r="C358" s="15" t="s">
        <v>18</v>
      </c>
      <c r="D358" s="43">
        <v>525</v>
      </c>
    </row>
    <row r="359" spans="2:4" ht="12.75">
      <c r="B359" s="42" t="s">
        <v>715</v>
      </c>
      <c r="C359" s="15" t="s">
        <v>18</v>
      </c>
      <c r="D359" s="43">
        <v>325</v>
      </c>
    </row>
    <row r="360" spans="2:4" ht="12.75">
      <c r="B360" s="42" t="s">
        <v>716</v>
      </c>
      <c r="C360" s="15" t="s">
        <v>18</v>
      </c>
      <c r="D360" s="43">
        <v>150</v>
      </c>
    </row>
    <row r="361" spans="2:4" ht="12.75">
      <c r="B361" s="42" t="s">
        <v>717</v>
      </c>
      <c r="C361" s="15" t="s">
        <v>18</v>
      </c>
      <c r="D361" s="43">
        <v>150</v>
      </c>
    </row>
    <row r="362" spans="2:4" ht="12.75">
      <c r="B362" s="42" t="s">
        <v>718</v>
      </c>
      <c r="C362" s="15" t="s">
        <v>18</v>
      </c>
      <c r="D362" s="43">
        <v>37.5</v>
      </c>
    </row>
    <row r="363" spans="2:4" ht="12.75">
      <c r="B363" s="42" t="s">
        <v>719</v>
      </c>
      <c r="C363" s="15" t="s">
        <v>18</v>
      </c>
      <c r="D363" s="43">
        <v>37.5</v>
      </c>
    </row>
    <row r="364" spans="2:4" ht="12.75">
      <c r="B364" s="42" t="s">
        <v>720</v>
      </c>
      <c r="C364" s="15" t="s">
        <v>18</v>
      </c>
      <c r="D364" s="47">
        <v>37.5</v>
      </c>
    </row>
    <row r="365" spans="2:4" ht="12.75">
      <c r="B365" s="42" t="s">
        <v>721</v>
      </c>
      <c r="C365" s="15" t="s">
        <v>18</v>
      </c>
      <c r="D365" s="43">
        <v>37.5</v>
      </c>
    </row>
    <row r="366" spans="2:4" ht="12.75">
      <c r="B366" s="42" t="s">
        <v>722</v>
      </c>
      <c r="C366" s="15" t="s">
        <v>18</v>
      </c>
      <c r="D366" s="43">
        <v>525</v>
      </c>
    </row>
    <row r="367" spans="2:4" ht="12.75">
      <c r="B367" s="42" t="s">
        <v>723</v>
      </c>
      <c r="C367" s="15" t="s">
        <v>18</v>
      </c>
      <c r="D367" s="43">
        <v>325</v>
      </c>
    </row>
    <row r="368" spans="2:4" ht="12.75">
      <c r="B368" s="42" t="s">
        <v>724</v>
      </c>
      <c r="C368" s="15" t="s">
        <v>18</v>
      </c>
      <c r="D368" s="43">
        <v>150</v>
      </c>
    </row>
    <row r="369" spans="2:4" ht="12.75">
      <c r="B369" s="42" t="s">
        <v>725</v>
      </c>
      <c r="C369" s="15" t="s">
        <v>18</v>
      </c>
      <c r="D369" s="43">
        <v>150</v>
      </c>
    </row>
    <row r="370" spans="2:4" ht="12.75">
      <c r="B370" s="42" t="s">
        <v>726</v>
      </c>
      <c r="C370" s="15" t="s">
        <v>18</v>
      </c>
      <c r="D370" s="43">
        <v>37.5</v>
      </c>
    </row>
    <row r="371" spans="2:4" ht="12.75">
      <c r="B371" s="42" t="s">
        <v>727</v>
      </c>
      <c r="C371" s="15" t="s">
        <v>18</v>
      </c>
      <c r="D371" s="43">
        <v>37.5</v>
      </c>
    </row>
    <row r="372" spans="2:4" ht="12.75">
      <c r="B372" s="42" t="s">
        <v>728</v>
      </c>
      <c r="C372" s="15" t="s">
        <v>18</v>
      </c>
      <c r="D372" s="47">
        <v>37.5</v>
      </c>
    </row>
    <row r="373" spans="2:4" ht="12.75">
      <c r="B373" s="42" t="s">
        <v>729</v>
      </c>
      <c r="C373" s="15" t="s">
        <v>18</v>
      </c>
      <c r="D373" s="43">
        <v>37.5</v>
      </c>
    </row>
    <row r="374" spans="2:4" ht="12.75">
      <c r="B374" s="42" t="s">
        <v>330</v>
      </c>
      <c r="C374" s="15" t="s">
        <v>18</v>
      </c>
      <c r="D374" s="43">
        <v>525</v>
      </c>
    </row>
    <row r="375" spans="2:4" ht="12.75">
      <c r="B375" s="42" t="s">
        <v>331</v>
      </c>
      <c r="C375" s="15" t="s">
        <v>18</v>
      </c>
      <c r="D375" s="43">
        <v>325</v>
      </c>
    </row>
    <row r="376" spans="2:4" ht="12.75">
      <c r="B376" s="42" t="s">
        <v>332</v>
      </c>
      <c r="C376" s="15" t="s">
        <v>18</v>
      </c>
      <c r="D376" s="43">
        <v>150</v>
      </c>
    </row>
    <row r="377" spans="2:4" ht="12.75">
      <c r="B377" s="42" t="s">
        <v>333</v>
      </c>
      <c r="C377" s="15" t="s">
        <v>18</v>
      </c>
      <c r="D377" s="47">
        <v>150</v>
      </c>
    </row>
    <row r="378" spans="2:4" ht="12.75">
      <c r="B378" s="42" t="s">
        <v>334</v>
      </c>
      <c r="C378" s="15" t="s">
        <v>18</v>
      </c>
      <c r="D378" s="43">
        <v>37.5</v>
      </c>
    </row>
    <row r="379" spans="2:4" ht="12.75">
      <c r="B379" s="42" t="s">
        <v>335</v>
      </c>
      <c r="C379" s="15" t="s">
        <v>18</v>
      </c>
      <c r="D379" s="43">
        <v>37.5</v>
      </c>
    </row>
    <row r="380" spans="2:4" ht="12.75">
      <c r="B380" s="42" t="s">
        <v>336</v>
      </c>
      <c r="C380" s="15" t="s">
        <v>18</v>
      </c>
      <c r="D380" s="43">
        <v>37.5</v>
      </c>
    </row>
    <row r="381" spans="2:4" ht="12.75">
      <c r="B381" s="42" t="s">
        <v>337</v>
      </c>
      <c r="C381" s="15" t="s">
        <v>18</v>
      </c>
      <c r="D381" s="43">
        <v>37.5</v>
      </c>
    </row>
    <row r="382" spans="2:4" ht="12.75">
      <c r="B382" s="42" t="s">
        <v>338</v>
      </c>
      <c r="C382" s="15" t="s">
        <v>18</v>
      </c>
      <c r="D382" s="43">
        <v>525</v>
      </c>
    </row>
    <row r="383" spans="2:4" ht="12.75">
      <c r="B383" s="42" t="s">
        <v>339</v>
      </c>
      <c r="C383" s="15" t="s">
        <v>18</v>
      </c>
      <c r="D383" s="43">
        <v>325</v>
      </c>
    </row>
    <row r="384" spans="2:4" ht="12.75">
      <c r="B384" s="42" t="s">
        <v>340</v>
      </c>
      <c r="C384" s="15" t="s">
        <v>18</v>
      </c>
      <c r="D384" s="43">
        <v>150</v>
      </c>
    </row>
    <row r="385" spans="2:4" ht="12.75">
      <c r="B385" s="42" t="s">
        <v>341</v>
      </c>
      <c r="C385" s="15" t="s">
        <v>18</v>
      </c>
      <c r="D385" s="47">
        <v>150</v>
      </c>
    </row>
    <row r="386" spans="2:4" ht="12.75">
      <c r="B386" s="42" t="s">
        <v>342</v>
      </c>
      <c r="C386" s="15" t="s">
        <v>18</v>
      </c>
      <c r="D386" s="43">
        <v>37.5</v>
      </c>
    </row>
    <row r="387" spans="2:4" ht="12.75">
      <c r="B387" s="42" t="s">
        <v>343</v>
      </c>
      <c r="C387" s="15" t="s">
        <v>18</v>
      </c>
      <c r="D387" s="43">
        <v>37.5</v>
      </c>
    </row>
    <row r="388" spans="2:4" ht="12.75">
      <c r="B388" s="42" t="s">
        <v>344</v>
      </c>
      <c r="C388" s="15" t="s">
        <v>18</v>
      </c>
      <c r="D388" s="43">
        <v>37.5</v>
      </c>
    </row>
    <row r="389" spans="2:4" ht="12.75">
      <c r="B389" s="42" t="s">
        <v>345</v>
      </c>
      <c r="C389" s="15" t="s">
        <v>18</v>
      </c>
      <c r="D389" s="43">
        <v>37.5</v>
      </c>
    </row>
    <row r="390" spans="2:4" ht="12.75">
      <c r="B390" s="42" t="s">
        <v>730</v>
      </c>
      <c r="C390" s="15" t="s">
        <v>18</v>
      </c>
      <c r="D390" s="43">
        <v>525</v>
      </c>
    </row>
    <row r="391" spans="2:4" ht="12.75">
      <c r="B391" s="42" t="s">
        <v>731</v>
      </c>
      <c r="C391" s="15" t="s">
        <v>18</v>
      </c>
      <c r="D391" s="43">
        <v>325</v>
      </c>
    </row>
    <row r="392" spans="2:4" ht="12.75">
      <c r="B392" s="42" t="s">
        <v>732</v>
      </c>
      <c r="C392" s="15" t="s">
        <v>18</v>
      </c>
      <c r="D392" s="43">
        <v>150</v>
      </c>
    </row>
    <row r="393" spans="2:4" ht="12.75">
      <c r="B393" s="42" t="s">
        <v>733</v>
      </c>
      <c r="C393" s="15" t="s">
        <v>18</v>
      </c>
      <c r="D393" s="43">
        <v>150</v>
      </c>
    </row>
    <row r="394" spans="2:4" ht="12.75">
      <c r="B394" s="42" t="s">
        <v>734</v>
      </c>
      <c r="C394" s="15" t="s">
        <v>18</v>
      </c>
      <c r="D394" s="43">
        <v>37.5</v>
      </c>
    </row>
    <row r="395" spans="2:4" ht="12.75">
      <c r="B395" s="42" t="s">
        <v>735</v>
      </c>
      <c r="C395" s="15" t="s">
        <v>18</v>
      </c>
      <c r="D395" s="43">
        <v>37.5</v>
      </c>
    </row>
    <row r="396" spans="2:4" ht="12.75">
      <c r="B396" s="42" t="s">
        <v>736</v>
      </c>
      <c r="C396" s="15" t="s">
        <v>18</v>
      </c>
      <c r="D396" s="47">
        <v>37.5</v>
      </c>
    </row>
    <row r="397" spans="2:4" ht="12.75">
      <c r="B397" s="42" t="s">
        <v>737</v>
      </c>
      <c r="C397" s="15" t="s">
        <v>18</v>
      </c>
      <c r="D397" s="43">
        <v>37.5</v>
      </c>
    </row>
    <row r="398" spans="2:4" ht="12.75">
      <c r="B398" s="42" t="s">
        <v>346</v>
      </c>
      <c r="C398" s="15" t="s">
        <v>18</v>
      </c>
      <c r="D398" s="43">
        <v>525</v>
      </c>
    </row>
    <row r="399" spans="2:4" ht="12.75">
      <c r="B399" s="42" t="s">
        <v>347</v>
      </c>
      <c r="C399" s="15" t="s">
        <v>18</v>
      </c>
      <c r="D399" s="43">
        <v>325</v>
      </c>
    </row>
    <row r="400" spans="2:4" ht="12.75">
      <c r="B400" s="42" t="s">
        <v>348</v>
      </c>
      <c r="C400" s="15" t="s">
        <v>18</v>
      </c>
      <c r="D400" s="43">
        <v>150</v>
      </c>
    </row>
    <row r="401" spans="2:4" ht="12.75">
      <c r="B401" s="42" t="s">
        <v>349</v>
      </c>
      <c r="C401" s="15" t="s">
        <v>18</v>
      </c>
      <c r="D401" s="47">
        <v>150</v>
      </c>
    </row>
    <row r="402" spans="2:4" ht="12.75">
      <c r="B402" s="42" t="s">
        <v>350</v>
      </c>
      <c r="C402" s="15" t="s">
        <v>18</v>
      </c>
      <c r="D402" s="43">
        <v>37.5</v>
      </c>
    </row>
    <row r="403" spans="2:4" ht="12.75">
      <c r="B403" s="42" t="s">
        <v>351</v>
      </c>
      <c r="C403" s="15" t="s">
        <v>18</v>
      </c>
      <c r="D403" s="43">
        <v>37.5</v>
      </c>
    </row>
    <row r="404" spans="2:4" ht="12.75">
      <c r="B404" s="42" t="s">
        <v>352</v>
      </c>
      <c r="C404" s="15" t="s">
        <v>18</v>
      </c>
      <c r="D404" s="43">
        <v>37.5</v>
      </c>
    </row>
    <row r="405" spans="2:4" ht="12.75">
      <c r="B405" s="42" t="s">
        <v>353</v>
      </c>
      <c r="C405" s="15" t="s">
        <v>18</v>
      </c>
      <c r="D405" s="43">
        <v>37.5</v>
      </c>
    </row>
    <row r="406" spans="2:4" ht="12.75">
      <c r="B406" s="42" t="s">
        <v>354</v>
      </c>
      <c r="C406" s="15" t="s">
        <v>18</v>
      </c>
      <c r="D406" s="43">
        <v>525</v>
      </c>
    </row>
    <row r="407" spans="2:4" ht="12.75">
      <c r="B407" s="42" t="s">
        <v>355</v>
      </c>
      <c r="C407" s="15" t="s">
        <v>18</v>
      </c>
      <c r="D407" s="43">
        <v>325</v>
      </c>
    </row>
    <row r="408" spans="2:4" ht="12.75">
      <c r="B408" s="42" t="s">
        <v>356</v>
      </c>
      <c r="C408" s="15" t="s">
        <v>18</v>
      </c>
      <c r="D408" s="43">
        <v>150</v>
      </c>
    </row>
    <row r="409" spans="2:4" ht="12.75">
      <c r="B409" s="42" t="s">
        <v>357</v>
      </c>
      <c r="C409" s="15" t="s">
        <v>18</v>
      </c>
      <c r="D409" s="47">
        <v>150</v>
      </c>
    </row>
    <row r="410" spans="2:4" ht="12.75">
      <c r="B410" s="42" t="s">
        <v>358</v>
      </c>
      <c r="C410" s="15" t="s">
        <v>18</v>
      </c>
      <c r="D410" s="43">
        <v>37.5</v>
      </c>
    </row>
    <row r="411" spans="2:4" ht="12.75">
      <c r="B411" s="42" t="s">
        <v>359</v>
      </c>
      <c r="C411" s="15" t="s">
        <v>18</v>
      </c>
      <c r="D411" s="43">
        <v>37.5</v>
      </c>
    </row>
    <row r="412" spans="2:4" ht="12.75">
      <c r="B412" s="42" t="s">
        <v>360</v>
      </c>
      <c r="C412" s="15" t="s">
        <v>18</v>
      </c>
      <c r="D412" s="43">
        <v>37.5</v>
      </c>
    </row>
    <row r="413" spans="2:4" ht="12.75">
      <c r="B413" s="42" t="s">
        <v>361</v>
      </c>
      <c r="C413" s="15" t="s">
        <v>18</v>
      </c>
      <c r="D413" s="43">
        <v>37.5</v>
      </c>
    </row>
    <row r="414" spans="2:4" ht="12.75">
      <c r="B414" s="42" t="s">
        <v>738</v>
      </c>
      <c r="C414" s="15" t="s">
        <v>18</v>
      </c>
      <c r="D414" s="43">
        <v>525</v>
      </c>
    </row>
    <row r="415" spans="2:4" ht="12.75">
      <c r="B415" s="42" t="s">
        <v>739</v>
      </c>
      <c r="C415" s="15" t="s">
        <v>18</v>
      </c>
      <c r="D415" s="43">
        <v>325</v>
      </c>
    </row>
    <row r="416" spans="2:4" ht="12.75">
      <c r="B416" s="42" t="s">
        <v>740</v>
      </c>
      <c r="C416" s="15" t="s">
        <v>18</v>
      </c>
      <c r="D416" s="43">
        <v>150</v>
      </c>
    </row>
    <row r="417" spans="2:4" ht="12.75">
      <c r="B417" s="42" t="s">
        <v>741</v>
      </c>
      <c r="C417" s="15" t="s">
        <v>18</v>
      </c>
      <c r="D417" s="43">
        <v>150</v>
      </c>
    </row>
    <row r="418" spans="2:4" ht="12.75">
      <c r="B418" s="42" t="s">
        <v>742</v>
      </c>
      <c r="C418" s="15" t="s">
        <v>18</v>
      </c>
      <c r="D418" s="43">
        <v>37.5</v>
      </c>
    </row>
    <row r="419" spans="2:4" ht="12.75">
      <c r="B419" s="42" t="s">
        <v>743</v>
      </c>
      <c r="C419" s="15" t="s">
        <v>18</v>
      </c>
      <c r="D419" s="43">
        <v>37.5</v>
      </c>
    </row>
    <row r="420" spans="2:4" ht="12.75">
      <c r="B420" s="42" t="s">
        <v>744</v>
      </c>
      <c r="C420" s="15" t="s">
        <v>18</v>
      </c>
      <c r="D420" s="47">
        <v>37.5</v>
      </c>
    </row>
    <row r="421" spans="2:4" ht="12.75">
      <c r="B421" s="42" t="s">
        <v>745</v>
      </c>
      <c r="C421" s="15" t="s">
        <v>18</v>
      </c>
      <c r="D421" s="43">
        <v>37.5</v>
      </c>
    </row>
    <row r="422" spans="2:4" ht="12.75">
      <c r="B422" s="42" t="s">
        <v>746</v>
      </c>
      <c r="C422" s="15" t="s">
        <v>18</v>
      </c>
      <c r="D422" s="43">
        <v>525</v>
      </c>
    </row>
    <row r="423" spans="2:4" ht="12.75">
      <c r="B423" s="42" t="s">
        <v>747</v>
      </c>
      <c r="C423" s="15" t="s">
        <v>18</v>
      </c>
      <c r="D423" s="43">
        <v>325</v>
      </c>
    </row>
    <row r="424" spans="2:4" ht="12.75">
      <c r="B424" s="42" t="s">
        <v>748</v>
      </c>
      <c r="C424" s="15" t="s">
        <v>18</v>
      </c>
      <c r="D424" s="43">
        <v>150</v>
      </c>
    </row>
    <row r="425" spans="2:4" ht="12.75">
      <c r="B425" s="42" t="s">
        <v>749</v>
      </c>
      <c r="C425" s="15" t="s">
        <v>18</v>
      </c>
      <c r="D425" s="43">
        <v>150</v>
      </c>
    </row>
    <row r="426" spans="2:4" ht="12.75">
      <c r="B426" s="42" t="s">
        <v>750</v>
      </c>
      <c r="C426" s="15" t="s">
        <v>18</v>
      </c>
      <c r="D426" s="43">
        <v>37.5</v>
      </c>
    </row>
    <row r="427" spans="2:4" ht="12.75">
      <c r="B427" s="42" t="s">
        <v>751</v>
      </c>
      <c r="C427" s="15" t="s">
        <v>18</v>
      </c>
      <c r="D427" s="43">
        <v>37.5</v>
      </c>
    </row>
    <row r="428" spans="2:4" ht="12.75">
      <c r="B428" s="42" t="s">
        <v>752</v>
      </c>
      <c r="C428" s="15" t="s">
        <v>18</v>
      </c>
      <c r="D428" s="47">
        <v>37.5</v>
      </c>
    </row>
    <row r="429" spans="2:4" ht="12.75">
      <c r="B429" s="42" t="s">
        <v>753</v>
      </c>
      <c r="C429" s="15" t="s">
        <v>18</v>
      </c>
      <c r="D429" s="43">
        <v>37.5</v>
      </c>
    </row>
    <row r="430" spans="2:4" ht="12.75">
      <c r="B430" s="42" t="s">
        <v>754</v>
      </c>
      <c r="C430" s="15" t="s">
        <v>18</v>
      </c>
      <c r="D430" s="43">
        <v>525</v>
      </c>
    </row>
    <row r="431" spans="2:4" ht="12.75">
      <c r="B431" s="42" t="s">
        <v>755</v>
      </c>
      <c r="C431" s="15" t="s">
        <v>18</v>
      </c>
      <c r="D431" s="43">
        <v>325</v>
      </c>
    </row>
    <row r="432" spans="2:4" ht="12.75">
      <c r="B432" s="42" t="s">
        <v>756</v>
      </c>
      <c r="C432" s="15" t="s">
        <v>18</v>
      </c>
      <c r="D432" s="43">
        <v>150</v>
      </c>
    </row>
    <row r="433" spans="2:4" ht="12.75">
      <c r="B433" s="42" t="s">
        <v>757</v>
      </c>
      <c r="C433" s="15" t="s">
        <v>18</v>
      </c>
      <c r="D433" s="43">
        <v>150</v>
      </c>
    </row>
    <row r="434" spans="2:4" ht="12.75">
      <c r="B434" s="42" t="s">
        <v>758</v>
      </c>
      <c r="C434" s="15" t="s">
        <v>18</v>
      </c>
      <c r="D434" s="43">
        <v>37.5</v>
      </c>
    </row>
    <row r="435" spans="2:4" ht="12.75">
      <c r="B435" s="42" t="s">
        <v>759</v>
      </c>
      <c r="C435" s="15" t="s">
        <v>18</v>
      </c>
      <c r="D435" s="43">
        <v>37.5</v>
      </c>
    </row>
    <row r="436" spans="2:4" ht="12.75">
      <c r="B436" s="42" t="s">
        <v>760</v>
      </c>
      <c r="C436" s="15" t="s">
        <v>18</v>
      </c>
      <c r="D436" s="47">
        <v>37.5</v>
      </c>
    </row>
    <row r="437" spans="2:4" ht="12.75">
      <c r="B437" s="42" t="s">
        <v>761</v>
      </c>
      <c r="C437" s="15" t="s">
        <v>18</v>
      </c>
      <c r="D437" s="43">
        <v>37.5</v>
      </c>
    </row>
    <row r="438" spans="2:4" ht="12.75">
      <c r="B438" s="42" t="s">
        <v>762</v>
      </c>
      <c r="C438" s="15" t="s">
        <v>18</v>
      </c>
      <c r="D438" s="43">
        <v>525</v>
      </c>
    </row>
    <row r="439" spans="2:4" ht="12.75">
      <c r="B439" s="42" t="s">
        <v>763</v>
      </c>
      <c r="C439" s="15" t="s">
        <v>18</v>
      </c>
      <c r="D439" s="43">
        <v>325</v>
      </c>
    </row>
    <row r="440" spans="2:4" ht="12.75">
      <c r="B440" s="42" t="s">
        <v>764</v>
      </c>
      <c r="C440" s="15" t="s">
        <v>18</v>
      </c>
      <c r="D440" s="43">
        <v>150</v>
      </c>
    </row>
    <row r="441" spans="2:4" ht="12.75">
      <c r="B441" s="42" t="s">
        <v>765</v>
      </c>
      <c r="C441" s="15" t="s">
        <v>18</v>
      </c>
      <c r="D441" s="43">
        <v>150</v>
      </c>
    </row>
    <row r="442" spans="2:4" ht="12.75">
      <c r="B442" s="42" t="s">
        <v>766</v>
      </c>
      <c r="C442" s="15" t="s">
        <v>18</v>
      </c>
      <c r="D442" s="43">
        <v>37.5</v>
      </c>
    </row>
    <row r="443" spans="2:4" ht="12.75">
      <c r="B443" s="42" t="s">
        <v>767</v>
      </c>
      <c r="C443" s="15" t="s">
        <v>18</v>
      </c>
      <c r="D443" s="43">
        <v>37.5</v>
      </c>
    </row>
    <row r="444" spans="2:4" ht="12.75">
      <c r="B444" s="42" t="s">
        <v>768</v>
      </c>
      <c r="C444" s="15" t="s">
        <v>18</v>
      </c>
      <c r="D444" s="47">
        <v>37.5</v>
      </c>
    </row>
    <row r="445" spans="2:4" ht="12.75">
      <c r="B445" s="42" t="s">
        <v>769</v>
      </c>
      <c r="C445" s="15" t="s">
        <v>18</v>
      </c>
      <c r="D445" s="43">
        <v>37.5</v>
      </c>
    </row>
    <row r="446" spans="2:4" ht="12.75">
      <c r="B446" s="42" t="s">
        <v>770</v>
      </c>
      <c r="C446" s="15" t="s">
        <v>18</v>
      </c>
      <c r="D446" s="43">
        <v>525</v>
      </c>
    </row>
    <row r="447" spans="2:4" ht="12.75">
      <c r="B447" s="42" t="s">
        <v>771</v>
      </c>
      <c r="C447" s="15" t="s">
        <v>18</v>
      </c>
      <c r="D447" s="43">
        <v>325</v>
      </c>
    </row>
    <row r="448" spans="2:4" ht="12.75">
      <c r="B448" s="42" t="s">
        <v>772</v>
      </c>
      <c r="C448" s="15" t="s">
        <v>18</v>
      </c>
      <c r="D448" s="43">
        <v>150</v>
      </c>
    </row>
    <row r="449" spans="2:4" ht="12.75">
      <c r="B449" s="42" t="s">
        <v>773</v>
      </c>
      <c r="C449" s="15" t="s">
        <v>18</v>
      </c>
      <c r="D449" s="43">
        <v>150</v>
      </c>
    </row>
    <row r="450" spans="2:4" ht="12.75">
      <c r="B450" s="42" t="s">
        <v>774</v>
      </c>
      <c r="C450" s="15" t="s">
        <v>18</v>
      </c>
      <c r="D450" s="43">
        <v>37.5</v>
      </c>
    </row>
    <row r="451" spans="2:4" ht="12.75">
      <c r="B451" s="42" t="s">
        <v>775</v>
      </c>
      <c r="C451" s="15" t="s">
        <v>18</v>
      </c>
      <c r="D451" s="43">
        <v>37.5</v>
      </c>
    </row>
    <row r="452" spans="2:4" ht="12.75">
      <c r="B452" s="42" t="s">
        <v>776</v>
      </c>
      <c r="C452" s="15" t="s">
        <v>18</v>
      </c>
      <c r="D452" s="47">
        <v>37.5</v>
      </c>
    </row>
    <row r="453" spans="2:4" ht="12.75">
      <c r="B453" s="42" t="s">
        <v>777</v>
      </c>
      <c r="C453" s="15" t="s">
        <v>18</v>
      </c>
      <c r="D453" s="43">
        <v>37.5</v>
      </c>
    </row>
    <row r="454" spans="2:4" ht="12.75">
      <c r="B454" s="42" t="s">
        <v>362</v>
      </c>
      <c r="C454" s="15" t="s">
        <v>18</v>
      </c>
      <c r="D454" s="43">
        <v>525</v>
      </c>
    </row>
    <row r="455" spans="2:4" ht="12.75">
      <c r="B455" s="42" t="s">
        <v>363</v>
      </c>
      <c r="C455" s="15" t="s">
        <v>18</v>
      </c>
      <c r="D455" s="43">
        <v>325</v>
      </c>
    </row>
    <row r="456" spans="2:4" ht="12.75">
      <c r="B456" s="42" t="s">
        <v>364</v>
      </c>
      <c r="C456" s="15" t="s">
        <v>18</v>
      </c>
      <c r="D456" s="43">
        <v>150</v>
      </c>
    </row>
    <row r="457" spans="2:4" ht="12.75">
      <c r="B457" s="42" t="s">
        <v>365</v>
      </c>
      <c r="C457" s="15" t="s">
        <v>18</v>
      </c>
      <c r="D457" s="43">
        <v>150</v>
      </c>
    </row>
    <row r="458" spans="2:4" ht="12.75">
      <c r="B458" s="42" t="s">
        <v>366</v>
      </c>
      <c r="C458" s="15" t="s">
        <v>18</v>
      </c>
      <c r="D458" s="43">
        <v>37.5</v>
      </c>
    </row>
    <row r="459" spans="2:4" ht="12.75">
      <c r="B459" s="42" t="s">
        <v>367</v>
      </c>
      <c r="C459" s="15" t="s">
        <v>18</v>
      </c>
      <c r="D459" s="43">
        <v>37.5</v>
      </c>
    </row>
    <row r="460" spans="2:4" ht="12.75">
      <c r="B460" s="42" t="s">
        <v>368</v>
      </c>
      <c r="C460" s="15" t="s">
        <v>18</v>
      </c>
      <c r="D460" s="43">
        <v>37.5</v>
      </c>
    </row>
    <row r="461" spans="2:4" ht="12.75">
      <c r="B461" s="42" t="s">
        <v>369</v>
      </c>
      <c r="C461" s="15" t="s">
        <v>18</v>
      </c>
      <c r="D461" s="43">
        <v>37.5</v>
      </c>
    </row>
    <row r="462" spans="2:4" ht="12.75">
      <c r="B462" s="42" t="s">
        <v>370</v>
      </c>
      <c r="C462" s="15" t="s">
        <v>18</v>
      </c>
      <c r="D462" s="43">
        <v>525</v>
      </c>
    </row>
    <row r="463" spans="2:4" ht="12.75">
      <c r="B463" s="42" t="s">
        <v>371</v>
      </c>
      <c r="C463" s="15" t="s">
        <v>18</v>
      </c>
      <c r="D463" s="43">
        <v>325</v>
      </c>
    </row>
    <row r="464" spans="2:4" ht="12.75">
      <c r="B464" s="42" t="s">
        <v>372</v>
      </c>
      <c r="C464" s="15" t="s">
        <v>18</v>
      </c>
      <c r="D464" s="43">
        <v>150</v>
      </c>
    </row>
    <row r="465" spans="2:4" ht="12.75">
      <c r="B465" s="42" t="s">
        <v>373</v>
      </c>
      <c r="C465" s="15" t="s">
        <v>18</v>
      </c>
      <c r="D465" s="43">
        <v>150</v>
      </c>
    </row>
    <row r="466" spans="2:4" ht="12.75">
      <c r="B466" s="42" t="s">
        <v>374</v>
      </c>
      <c r="C466" s="15" t="s">
        <v>18</v>
      </c>
      <c r="D466" s="43">
        <v>37.5</v>
      </c>
    </row>
    <row r="467" spans="2:4" ht="12.75">
      <c r="B467" s="42" t="s">
        <v>375</v>
      </c>
      <c r="C467" s="15" t="s">
        <v>18</v>
      </c>
      <c r="D467" s="43">
        <v>37.5</v>
      </c>
    </row>
    <row r="468" spans="2:4" ht="12.75">
      <c r="B468" s="42" t="s">
        <v>376</v>
      </c>
      <c r="C468" s="15" t="s">
        <v>18</v>
      </c>
      <c r="D468" s="43">
        <v>37.5</v>
      </c>
    </row>
    <row r="469" spans="2:4" ht="12.75">
      <c r="B469" s="42" t="s">
        <v>377</v>
      </c>
      <c r="C469" s="15" t="s">
        <v>18</v>
      </c>
      <c r="D469" s="43">
        <v>37.5</v>
      </c>
    </row>
    <row r="470" spans="2:4" ht="12.75">
      <c r="B470" s="42" t="s">
        <v>378</v>
      </c>
      <c r="C470" s="15" t="s">
        <v>18</v>
      </c>
      <c r="D470" s="43">
        <v>525</v>
      </c>
    </row>
    <row r="471" spans="2:4" ht="12.75">
      <c r="B471" s="42" t="s">
        <v>379</v>
      </c>
      <c r="C471" s="15" t="s">
        <v>18</v>
      </c>
      <c r="D471" s="43">
        <v>325</v>
      </c>
    </row>
    <row r="472" spans="2:4" ht="12.75">
      <c r="B472" s="42" t="s">
        <v>380</v>
      </c>
      <c r="C472" s="15" t="s">
        <v>18</v>
      </c>
      <c r="D472" s="43">
        <v>150</v>
      </c>
    </row>
    <row r="473" spans="2:4" ht="12.75">
      <c r="B473" s="42" t="s">
        <v>381</v>
      </c>
      <c r="C473" s="15" t="s">
        <v>18</v>
      </c>
      <c r="D473" s="43">
        <v>150</v>
      </c>
    </row>
    <row r="474" spans="2:4" ht="12.75">
      <c r="B474" s="42" t="s">
        <v>382</v>
      </c>
      <c r="C474" s="15" t="s">
        <v>18</v>
      </c>
      <c r="D474" s="43">
        <v>37.5</v>
      </c>
    </row>
    <row r="475" spans="2:4" ht="12.75">
      <c r="B475" s="42" t="s">
        <v>383</v>
      </c>
      <c r="C475" s="15" t="s">
        <v>18</v>
      </c>
      <c r="D475" s="43">
        <v>37.5</v>
      </c>
    </row>
    <row r="476" spans="2:4" ht="12.75">
      <c r="B476" s="42" t="s">
        <v>384</v>
      </c>
      <c r="C476" s="15" t="s">
        <v>18</v>
      </c>
      <c r="D476" s="43">
        <v>37.5</v>
      </c>
    </row>
    <row r="477" spans="2:4" ht="12.75">
      <c r="B477" s="42" t="s">
        <v>385</v>
      </c>
      <c r="C477" s="15" t="s">
        <v>18</v>
      </c>
      <c r="D477" s="43">
        <v>37.5</v>
      </c>
    </row>
    <row r="478" spans="2:4" ht="12.75">
      <c r="B478" s="42" t="s">
        <v>386</v>
      </c>
      <c r="C478" s="15" t="s">
        <v>18</v>
      </c>
      <c r="D478" s="43">
        <v>525</v>
      </c>
    </row>
    <row r="479" spans="2:4" ht="12.75">
      <c r="B479" s="42" t="s">
        <v>387</v>
      </c>
      <c r="C479" s="15" t="s">
        <v>18</v>
      </c>
      <c r="D479" s="43">
        <v>325</v>
      </c>
    </row>
    <row r="480" spans="2:4" ht="12.75">
      <c r="B480" s="42" t="s">
        <v>388</v>
      </c>
      <c r="C480" s="15" t="s">
        <v>18</v>
      </c>
      <c r="D480" s="43">
        <v>150</v>
      </c>
    </row>
    <row r="481" spans="2:4" ht="12.75">
      <c r="B481" s="42" t="s">
        <v>389</v>
      </c>
      <c r="C481" s="15" t="s">
        <v>18</v>
      </c>
      <c r="D481" s="43">
        <v>150</v>
      </c>
    </row>
    <row r="482" spans="2:4" ht="12.75">
      <c r="B482" s="42" t="s">
        <v>390</v>
      </c>
      <c r="C482" s="15" t="s">
        <v>18</v>
      </c>
      <c r="D482" s="43">
        <v>37.5</v>
      </c>
    </row>
    <row r="483" spans="2:4" ht="12.75">
      <c r="B483" s="42" t="s">
        <v>391</v>
      </c>
      <c r="C483" s="15" t="s">
        <v>18</v>
      </c>
      <c r="D483" s="43">
        <v>37.5</v>
      </c>
    </row>
    <row r="484" spans="2:4" ht="12.75">
      <c r="B484" s="42" t="s">
        <v>392</v>
      </c>
      <c r="C484" s="15" t="s">
        <v>18</v>
      </c>
      <c r="D484" s="43">
        <v>37.5</v>
      </c>
    </row>
    <row r="485" spans="2:4" ht="12.75">
      <c r="B485" s="42" t="s">
        <v>393</v>
      </c>
      <c r="C485" s="15" t="s">
        <v>18</v>
      </c>
      <c r="D485" s="43">
        <v>37.5</v>
      </c>
    </row>
    <row r="486" spans="2:4" ht="12.75">
      <c r="B486" s="42" t="s">
        <v>394</v>
      </c>
      <c r="C486" s="15" t="s">
        <v>18</v>
      </c>
      <c r="D486" s="43">
        <v>525</v>
      </c>
    </row>
    <row r="487" spans="2:4" ht="12.75">
      <c r="B487" s="42" t="s">
        <v>395</v>
      </c>
      <c r="C487" s="15" t="s">
        <v>18</v>
      </c>
      <c r="D487" s="43">
        <v>325</v>
      </c>
    </row>
    <row r="488" spans="2:4" ht="12.75">
      <c r="B488" s="42" t="s">
        <v>396</v>
      </c>
      <c r="C488" s="15" t="s">
        <v>18</v>
      </c>
      <c r="D488" s="43">
        <v>150</v>
      </c>
    </row>
    <row r="489" spans="2:4" ht="12.75">
      <c r="B489" s="42" t="s">
        <v>397</v>
      </c>
      <c r="C489" s="15" t="s">
        <v>18</v>
      </c>
      <c r="D489" s="43">
        <v>150</v>
      </c>
    </row>
    <row r="490" spans="2:4" ht="12.75">
      <c r="B490" s="42" t="s">
        <v>398</v>
      </c>
      <c r="C490" s="15" t="s">
        <v>18</v>
      </c>
      <c r="D490" s="43">
        <v>37.5</v>
      </c>
    </row>
    <row r="491" spans="2:4" ht="12.75">
      <c r="B491" s="42" t="s">
        <v>399</v>
      </c>
      <c r="C491" s="15" t="s">
        <v>18</v>
      </c>
      <c r="D491" s="43">
        <v>37.5</v>
      </c>
    </row>
    <row r="492" spans="2:4" ht="12.75">
      <c r="B492" s="42" t="s">
        <v>400</v>
      </c>
      <c r="C492" s="15" t="s">
        <v>18</v>
      </c>
      <c r="D492" s="43">
        <v>37.5</v>
      </c>
    </row>
    <row r="493" spans="2:4" ht="12.75">
      <c r="B493" s="42" t="s">
        <v>401</v>
      </c>
      <c r="C493" s="15" t="s">
        <v>18</v>
      </c>
      <c r="D493" s="43">
        <v>37.5</v>
      </c>
    </row>
    <row r="494" spans="2:4" ht="12.75">
      <c r="B494" s="42" t="s">
        <v>402</v>
      </c>
      <c r="C494" s="15" t="s">
        <v>18</v>
      </c>
      <c r="D494" s="43">
        <v>525</v>
      </c>
    </row>
    <row r="495" spans="2:4" ht="12.75">
      <c r="B495" s="42" t="s">
        <v>403</v>
      </c>
      <c r="C495" s="15" t="s">
        <v>18</v>
      </c>
      <c r="D495" s="43">
        <v>325</v>
      </c>
    </row>
    <row r="496" spans="2:4" ht="12.75">
      <c r="B496" s="42" t="s">
        <v>404</v>
      </c>
      <c r="C496" s="15" t="s">
        <v>18</v>
      </c>
      <c r="D496" s="43">
        <v>150</v>
      </c>
    </row>
    <row r="497" spans="2:4" ht="12.75">
      <c r="B497" s="42" t="s">
        <v>405</v>
      </c>
      <c r="C497" s="15" t="s">
        <v>18</v>
      </c>
      <c r="D497" s="43">
        <v>150</v>
      </c>
    </row>
    <row r="498" spans="2:4" ht="12.75">
      <c r="B498" s="42" t="s">
        <v>406</v>
      </c>
      <c r="C498" s="15" t="s">
        <v>18</v>
      </c>
      <c r="D498" s="43">
        <v>37.5</v>
      </c>
    </row>
    <row r="499" spans="2:4" ht="12.75">
      <c r="B499" s="42" t="s">
        <v>407</v>
      </c>
      <c r="C499" s="15" t="s">
        <v>18</v>
      </c>
      <c r="D499" s="43">
        <v>37.5</v>
      </c>
    </row>
    <row r="500" spans="2:4" ht="12.75">
      <c r="B500" s="42" t="s">
        <v>408</v>
      </c>
      <c r="C500" s="15" t="s">
        <v>18</v>
      </c>
      <c r="D500" s="43">
        <v>37.5</v>
      </c>
    </row>
    <row r="501" spans="2:4" ht="12.75">
      <c r="B501" s="42" t="s">
        <v>409</v>
      </c>
      <c r="C501" s="15" t="s">
        <v>18</v>
      </c>
      <c r="D501" s="43">
        <v>37.5</v>
      </c>
    </row>
    <row r="502" spans="2:4" ht="12.75">
      <c r="B502" s="42" t="s">
        <v>410</v>
      </c>
      <c r="C502" s="15" t="s">
        <v>18</v>
      </c>
      <c r="D502" s="43">
        <v>525</v>
      </c>
    </row>
    <row r="503" spans="2:4" ht="12.75">
      <c r="B503" s="42" t="s">
        <v>411</v>
      </c>
      <c r="C503" s="15" t="s">
        <v>18</v>
      </c>
      <c r="D503" s="43">
        <v>325</v>
      </c>
    </row>
    <row r="504" spans="2:4" ht="12.75">
      <c r="B504" s="42" t="s">
        <v>412</v>
      </c>
      <c r="C504" s="15" t="s">
        <v>18</v>
      </c>
      <c r="D504" s="43">
        <v>150</v>
      </c>
    </row>
    <row r="505" spans="2:4" ht="12.75">
      <c r="B505" s="42" t="s">
        <v>413</v>
      </c>
      <c r="C505" s="15" t="s">
        <v>18</v>
      </c>
      <c r="D505" s="43">
        <v>150</v>
      </c>
    </row>
    <row r="506" spans="2:4" ht="12.75">
      <c r="B506" s="42" t="s">
        <v>414</v>
      </c>
      <c r="C506" s="15" t="s">
        <v>18</v>
      </c>
      <c r="D506" s="43">
        <v>37.5</v>
      </c>
    </row>
    <row r="507" spans="2:4" ht="12.75">
      <c r="B507" s="42" t="s">
        <v>415</v>
      </c>
      <c r="C507" s="15" t="s">
        <v>18</v>
      </c>
      <c r="D507" s="43">
        <v>37.5</v>
      </c>
    </row>
    <row r="508" spans="2:4" ht="12.75">
      <c r="B508" s="42" t="s">
        <v>416</v>
      </c>
      <c r="C508" s="15" t="s">
        <v>18</v>
      </c>
      <c r="D508" s="43">
        <v>37.5</v>
      </c>
    </row>
    <row r="509" spans="2:4" ht="12.75">
      <c r="B509" s="42" t="s">
        <v>417</v>
      </c>
      <c r="C509" s="15" t="s">
        <v>18</v>
      </c>
      <c r="D509" s="43">
        <v>37.5</v>
      </c>
    </row>
    <row r="510" spans="2:4" ht="12.75">
      <c r="B510" s="42" t="s">
        <v>418</v>
      </c>
      <c r="C510" s="15" t="s">
        <v>18</v>
      </c>
      <c r="D510" s="43">
        <v>525</v>
      </c>
    </row>
    <row r="511" spans="2:4" ht="12.75">
      <c r="B511" s="42" t="s">
        <v>419</v>
      </c>
      <c r="C511" s="15" t="s">
        <v>18</v>
      </c>
      <c r="D511" s="43">
        <v>325</v>
      </c>
    </row>
    <row r="512" spans="2:4" ht="12.75">
      <c r="B512" s="42" t="s">
        <v>420</v>
      </c>
      <c r="C512" s="15" t="s">
        <v>18</v>
      </c>
      <c r="D512" s="43">
        <v>150</v>
      </c>
    </row>
    <row r="513" spans="2:4" ht="12.75">
      <c r="B513" s="42" t="s">
        <v>421</v>
      </c>
      <c r="C513" s="15" t="s">
        <v>18</v>
      </c>
      <c r="D513" s="43">
        <v>150</v>
      </c>
    </row>
    <row r="514" spans="2:4" ht="12.75">
      <c r="B514" s="42" t="s">
        <v>422</v>
      </c>
      <c r="C514" s="15" t="s">
        <v>18</v>
      </c>
      <c r="D514" s="43">
        <v>37.5</v>
      </c>
    </row>
    <row r="515" spans="2:4" ht="12.75">
      <c r="B515" s="42" t="s">
        <v>423</v>
      </c>
      <c r="C515" s="15" t="s">
        <v>18</v>
      </c>
      <c r="D515" s="43">
        <v>37.5</v>
      </c>
    </row>
    <row r="516" spans="2:4" ht="12.75">
      <c r="B516" s="42" t="s">
        <v>424</v>
      </c>
      <c r="C516" s="15" t="s">
        <v>18</v>
      </c>
      <c r="D516" s="43">
        <v>37.5</v>
      </c>
    </row>
    <row r="517" spans="2:4" ht="12.75">
      <c r="B517" s="42" t="s">
        <v>425</v>
      </c>
      <c r="C517" s="15" t="s">
        <v>18</v>
      </c>
      <c r="D517" s="43">
        <v>37.5</v>
      </c>
    </row>
    <row r="518" spans="2:4" ht="12.75">
      <c r="B518" s="42" t="s">
        <v>426</v>
      </c>
      <c r="C518" s="15" t="s">
        <v>18</v>
      </c>
      <c r="D518" s="43">
        <v>525</v>
      </c>
    </row>
    <row r="519" spans="2:4" ht="12.75">
      <c r="B519" s="42" t="s">
        <v>427</v>
      </c>
      <c r="C519" s="15" t="s">
        <v>18</v>
      </c>
      <c r="D519" s="43">
        <v>325</v>
      </c>
    </row>
    <row r="520" spans="2:4" ht="12.75">
      <c r="B520" s="42" t="s">
        <v>428</v>
      </c>
      <c r="C520" s="15" t="s">
        <v>18</v>
      </c>
      <c r="D520" s="43">
        <v>150</v>
      </c>
    </row>
    <row r="521" spans="2:4" ht="12.75">
      <c r="B521" s="42" t="s">
        <v>429</v>
      </c>
      <c r="C521" s="15" t="s">
        <v>18</v>
      </c>
      <c r="D521" s="43">
        <v>150</v>
      </c>
    </row>
    <row r="522" spans="2:4" ht="12.75">
      <c r="B522" s="42" t="s">
        <v>430</v>
      </c>
      <c r="C522" s="15" t="s">
        <v>18</v>
      </c>
      <c r="D522" s="43">
        <v>37.5</v>
      </c>
    </row>
    <row r="523" spans="2:4" ht="12.75">
      <c r="B523" s="42" t="s">
        <v>431</v>
      </c>
      <c r="C523" s="15" t="s">
        <v>18</v>
      </c>
      <c r="D523" s="43">
        <v>37.5</v>
      </c>
    </row>
    <row r="524" spans="2:4" ht="12.75">
      <c r="B524" s="42" t="s">
        <v>432</v>
      </c>
      <c r="C524" s="15" t="s">
        <v>18</v>
      </c>
      <c r="D524" s="43">
        <v>37.5</v>
      </c>
    </row>
    <row r="525" spans="2:4" ht="12.75">
      <c r="B525" s="42" t="s">
        <v>433</v>
      </c>
      <c r="C525" s="15" t="s">
        <v>18</v>
      </c>
      <c r="D525" s="43">
        <v>37.5</v>
      </c>
    </row>
    <row r="526" spans="2:4" ht="12.75">
      <c r="B526" s="42" t="s">
        <v>434</v>
      </c>
      <c r="C526" s="15" t="s">
        <v>18</v>
      </c>
      <c r="D526" s="43">
        <v>525</v>
      </c>
    </row>
    <row r="527" spans="2:4" ht="12.75">
      <c r="B527" s="42" t="s">
        <v>435</v>
      </c>
      <c r="C527" s="15" t="s">
        <v>18</v>
      </c>
      <c r="D527" s="43">
        <v>325</v>
      </c>
    </row>
    <row r="528" spans="2:4" ht="12.75">
      <c r="B528" s="42" t="s">
        <v>436</v>
      </c>
      <c r="C528" s="15" t="s">
        <v>18</v>
      </c>
      <c r="D528" s="43">
        <v>150</v>
      </c>
    </row>
    <row r="529" spans="2:4" ht="12.75">
      <c r="B529" s="42" t="s">
        <v>437</v>
      </c>
      <c r="C529" s="15" t="s">
        <v>18</v>
      </c>
      <c r="D529" s="43">
        <v>150</v>
      </c>
    </row>
    <row r="530" spans="2:4" ht="12.75">
      <c r="B530" s="42" t="s">
        <v>438</v>
      </c>
      <c r="C530" s="15" t="s">
        <v>18</v>
      </c>
      <c r="D530" s="43">
        <v>37.5</v>
      </c>
    </row>
    <row r="531" spans="2:4" ht="12.75">
      <c r="B531" s="42" t="s">
        <v>439</v>
      </c>
      <c r="C531" s="15" t="s">
        <v>18</v>
      </c>
      <c r="D531" s="43">
        <v>37.5</v>
      </c>
    </row>
    <row r="532" spans="2:4" ht="12.75">
      <c r="B532" s="42" t="s">
        <v>440</v>
      </c>
      <c r="C532" s="15" t="s">
        <v>18</v>
      </c>
      <c r="D532" s="43">
        <v>37.5</v>
      </c>
    </row>
    <row r="533" spans="2:4" ht="12.75">
      <c r="B533" s="42" t="s">
        <v>441</v>
      </c>
      <c r="C533" s="15" t="s">
        <v>18</v>
      </c>
      <c r="D533" s="43">
        <v>37.5</v>
      </c>
    </row>
    <row r="534" spans="2:4" ht="12.75">
      <c r="B534" s="42" t="s">
        <v>442</v>
      </c>
      <c r="C534" s="15" t="s">
        <v>18</v>
      </c>
      <c r="D534" s="43">
        <v>525</v>
      </c>
    </row>
    <row r="535" spans="2:4" ht="12.75">
      <c r="B535" s="42" t="s">
        <v>443</v>
      </c>
      <c r="C535" s="15" t="s">
        <v>18</v>
      </c>
      <c r="D535" s="43">
        <v>325</v>
      </c>
    </row>
    <row r="536" spans="2:4" ht="12.75">
      <c r="B536" s="42" t="s">
        <v>444</v>
      </c>
      <c r="C536" s="15" t="s">
        <v>18</v>
      </c>
      <c r="D536" s="43">
        <v>150</v>
      </c>
    </row>
    <row r="537" spans="2:4" ht="12.75">
      <c r="B537" s="42" t="s">
        <v>445</v>
      </c>
      <c r="C537" s="15" t="s">
        <v>18</v>
      </c>
      <c r="D537" s="43">
        <v>150</v>
      </c>
    </row>
    <row r="538" spans="2:4" ht="12.75">
      <c r="B538" s="42" t="s">
        <v>446</v>
      </c>
      <c r="C538" s="15" t="s">
        <v>18</v>
      </c>
      <c r="D538" s="43">
        <v>37.5</v>
      </c>
    </row>
    <row r="539" spans="2:4" ht="12.75">
      <c r="B539" s="42" t="s">
        <v>447</v>
      </c>
      <c r="C539" s="15" t="s">
        <v>18</v>
      </c>
      <c r="D539" s="43">
        <v>37.5</v>
      </c>
    </row>
    <row r="540" spans="2:4" ht="12.75">
      <c r="B540" s="42" t="s">
        <v>448</v>
      </c>
      <c r="C540" s="15" t="s">
        <v>18</v>
      </c>
      <c r="D540" s="43">
        <v>37.5</v>
      </c>
    </row>
    <row r="541" spans="2:4" ht="12.75">
      <c r="B541" s="42" t="s">
        <v>449</v>
      </c>
      <c r="C541" s="15" t="s">
        <v>18</v>
      </c>
      <c r="D541" s="43">
        <v>37.5</v>
      </c>
    </row>
    <row r="542" spans="2:4" ht="12.75">
      <c r="B542" s="42" t="s">
        <v>450</v>
      </c>
      <c r="C542" s="15" t="s">
        <v>18</v>
      </c>
      <c r="D542" s="43">
        <v>525</v>
      </c>
    </row>
    <row r="543" spans="2:4" ht="12.75">
      <c r="B543" s="42" t="s">
        <v>451</v>
      </c>
      <c r="C543" s="15" t="s">
        <v>18</v>
      </c>
      <c r="D543" s="43">
        <v>325</v>
      </c>
    </row>
    <row r="544" spans="2:4" ht="12.75">
      <c r="B544" s="42" t="s">
        <v>452</v>
      </c>
      <c r="C544" s="15" t="s">
        <v>18</v>
      </c>
      <c r="D544" s="43">
        <v>150</v>
      </c>
    </row>
    <row r="545" spans="2:4" ht="12.75">
      <c r="B545" s="42" t="s">
        <v>453</v>
      </c>
      <c r="C545" s="15" t="s">
        <v>18</v>
      </c>
      <c r="D545" s="43">
        <v>150</v>
      </c>
    </row>
    <row r="546" spans="2:4" ht="12.75">
      <c r="B546" s="42" t="s">
        <v>454</v>
      </c>
      <c r="C546" s="15" t="s">
        <v>18</v>
      </c>
      <c r="D546" s="43">
        <v>37.5</v>
      </c>
    </row>
    <row r="547" spans="2:4" ht="12.75">
      <c r="B547" s="42" t="s">
        <v>455</v>
      </c>
      <c r="C547" s="15" t="s">
        <v>18</v>
      </c>
      <c r="D547" s="43">
        <v>37.5</v>
      </c>
    </row>
    <row r="548" spans="2:4" ht="12.75">
      <c r="B548" s="42" t="s">
        <v>456</v>
      </c>
      <c r="C548" s="15" t="s">
        <v>18</v>
      </c>
      <c r="D548" s="43">
        <v>37.5</v>
      </c>
    </row>
    <row r="549" spans="2:4" ht="12.75">
      <c r="B549" s="42" t="s">
        <v>457</v>
      </c>
      <c r="C549" s="15" t="s">
        <v>18</v>
      </c>
      <c r="D549" s="43">
        <v>37.5</v>
      </c>
    </row>
    <row r="550" spans="2:4" ht="12.75">
      <c r="B550" s="42" t="s">
        <v>458</v>
      </c>
      <c r="C550" s="15" t="s">
        <v>18</v>
      </c>
      <c r="D550" s="43">
        <v>525</v>
      </c>
    </row>
    <row r="551" spans="2:4" ht="12.75">
      <c r="B551" s="42" t="s">
        <v>459</v>
      </c>
      <c r="C551" s="15" t="s">
        <v>18</v>
      </c>
      <c r="D551" s="43">
        <v>325</v>
      </c>
    </row>
    <row r="552" spans="2:4" ht="12.75">
      <c r="B552" s="42" t="s">
        <v>460</v>
      </c>
      <c r="C552" s="15" t="s">
        <v>18</v>
      </c>
      <c r="D552" s="43">
        <v>150</v>
      </c>
    </row>
    <row r="553" spans="2:4" ht="12.75">
      <c r="B553" s="42" t="s">
        <v>461</v>
      </c>
      <c r="C553" s="15" t="s">
        <v>18</v>
      </c>
      <c r="D553" s="43">
        <v>150</v>
      </c>
    </row>
    <row r="554" spans="2:4" ht="12.75">
      <c r="B554" s="42" t="s">
        <v>462</v>
      </c>
      <c r="C554" s="15" t="s">
        <v>18</v>
      </c>
      <c r="D554" s="43">
        <v>37.5</v>
      </c>
    </row>
    <row r="555" spans="2:4" ht="12.75">
      <c r="B555" s="42" t="s">
        <v>463</v>
      </c>
      <c r="C555" s="15" t="s">
        <v>18</v>
      </c>
      <c r="D555" s="43">
        <v>37.5</v>
      </c>
    </row>
    <row r="556" spans="2:4" ht="12.75">
      <c r="B556" s="42" t="s">
        <v>464</v>
      </c>
      <c r="C556" s="15" t="s">
        <v>18</v>
      </c>
      <c r="D556" s="43">
        <v>37.5</v>
      </c>
    </row>
    <row r="557" spans="2:4" ht="12.75">
      <c r="B557" s="42" t="s">
        <v>465</v>
      </c>
      <c r="C557" s="15" t="s">
        <v>18</v>
      </c>
      <c r="D557" s="43">
        <v>37.5</v>
      </c>
    </row>
    <row r="558" spans="2:4" ht="12.75">
      <c r="B558" s="42" t="s">
        <v>466</v>
      </c>
      <c r="C558" s="15" t="s">
        <v>18</v>
      </c>
      <c r="D558" s="43">
        <v>525</v>
      </c>
    </row>
    <row r="559" spans="2:4" ht="12.75">
      <c r="B559" s="42" t="s">
        <v>467</v>
      </c>
      <c r="C559" s="15" t="s">
        <v>18</v>
      </c>
      <c r="D559" s="43">
        <v>325</v>
      </c>
    </row>
    <row r="560" spans="2:4" ht="12.75">
      <c r="B560" s="42" t="s">
        <v>468</v>
      </c>
      <c r="C560" s="15" t="s">
        <v>18</v>
      </c>
      <c r="D560" s="43">
        <v>150</v>
      </c>
    </row>
    <row r="561" spans="2:4" ht="12.75">
      <c r="B561" s="42" t="s">
        <v>469</v>
      </c>
      <c r="C561" s="15" t="s">
        <v>18</v>
      </c>
      <c r="D561" s="43">
        <v>150</v>
      </c>
    </row>
    <row r="562" spans="2:4" ht="12.75">
      <c r="B562" s="42" t="s">
        <v>470</v>
      </c>
      <c r="C562" s="15" t="s">
        <v>18</v>
      </c>
      <c r="D562" s="43">
        <v>37.5</v>
      </c>
    </row>
    <row r="563" spans="2:4" ht="12.75">
      <c r="B563" s="42" t="s">
        <v>471</v>
      </c>
      <c r="C563" s="15" t="s">
        <v>18</v>
      </c>
      <c r="D563" s="43">
        <v>37.5</v>
      </c>
    </row>
    <row r="564" spans="2:4" ht="12.75">
      <c r="B564" s="42" t="s">
        <v>472</v>
      </c>
      <c r="C564" s="15" t="s">
        <v>18</v>
      </c>
      <c r="D564" s="43">
        <v>37.5</v>
      </c>
    </row>
    <row r="565" spans="2:4" ht="12.75">
      <c r="B565" s="42" t="s">
        <v>473</v>
      </c>
      <c r="C565" s="15" t="s">
        <v>18</v>
      </c>
      <c r="D565" s="43">
        <v>37.5</v>
      </c>
    </row>
    <row r="566" spans="2:4" ht="12.75">
      <c r="B566" s="42" t="s">
        <v>474</v>
      </c>
      <c r="C566" s="15" t="s">
        <v>18</v>
      </c>
      <c r="D566" s="43">
        <v>525</v>
      </c>
    </row>
    <row r="567" spans="2:4" ht="12.75">
      <c r="B567" s="42" t="s">
        <v>475</v>
      </c>
      <c r="C567" s="15" t="s">
        <v>18</v>
      </c>
      <c r="D567" s="43">
        <v>325</v>
      </c>
    </row>
    <row r="568" spans="2:4" ht="12.75">
      <c r="B568" s="42" t="s">
        <v>476</v>
      </c>
      <c r="C568" s="15" t="s">
        <v>18</v>
      </c>
      <c r="D568" s="43">
        <v>150</v>
      </c>
    </row>
    <row r="569" spans="2:4" ht="12.75">
      <c r="B569" s="42" t="s">
        <v>477</v>
      </c>
      <c r="C569" s="15" t="s">
        <v>18</v>
      </c>
      <c r="D569" s="43">
        <v>150</v>
      </c>
    </row>
    <row r="570" spans="2:4" ht="12.75">
      <c r="B570" s="42" t="s">
        <v>478</v>
      </c>
      <c r="C570" s="15" t="s">
        <v>18</v>
      </c>
      <c r="D570" s="43">
        <v>37.5</v>
      </c>
    </row>
    <row r="571" spans="2:4" ht="12.75">
      <c r="B571" s="42" t="s">
        <v>479</v>
      </c>
      <c r="C571" s="15" t="s">
        <v>18</v>
      </c>
      <c r="D571" s="43">
        <v>37.5</v>
      </c>
    </row>
    <row r="572" spans="2:4" ht="12.75">
      <c r="B572" s="42" t="s">
        <v>480</v>
      </c>
      <c r="C572" s="15" t="s">
        <v>18</v>
      </c>
      <c r="D572" s="43">
        <v>37.5</v>
      </c>
    </row>
    <row r="573" spans="2:4" ht="12.75">
      <c r="B573" s="42" t="s">
        <v>481</v>
      </c>
      <c r="C573" s="15" t="s">
        <v>18</v>
      </c>
      <c r="D573" s="43">
        <v>37.5</v>
      </c>
    </row>
    <row r="574" spans="2:4" ht="12.75">
      <c r="B574" s="42" t="s">
        <v>482</v>
      </c>
      <c r="C574" s="15" t="s">
        <v>18</v>
      </c>
      <c r="D574" s="43">
        <v>525</v>
      </c>
    </row>
    <row r="575" spans="2:4" ht="12.75">
      <c r="B575" s="42" t="s">
        <v>483</v>
      </c>
      <c r="C575" s="15" t="s">
        <v>18</v>
      </c>
      <c r="D575" s="43">
        <v>325</v>
      </c>
    </row>
    <row r="576" spans="2:4" ht="12.75">
      <c r="B576" s="42" t="s">
        <v>484</v>
      </c>
      <c r="C576" s="15" t="s">
        <v>18</v>
      </c>
      <c r="D576" s="43">
        <v>150</v>
      </c>
    </row>
    <row r="577" spans="2:4" ht="12.75">
      <c r="B577" s="42" t="s">
        <v>485</v>
      </c>
      <c r="C577" s="15" t="s">
        <v>18</v>
      </c>
      <c r="D577" s="43">
        <v>150</v>
      </c>
    </row>
    <row r="578" spans="2:4" ht="12.75">
      <c r="B578" s="42" t="s">
        <v>486</v>
      </c>
      <c r="C578" s="15" t="s">
        <v>18</v>
      </c>
      <c r="D578" s="43">
        <v>37.5</v>
      </c>
    </row>
    <row r="579" spans="2:4" ht="12.75">
      <c r="B579" s="42" t="s">
        <v>487</v>
      </c>
      <c r="C579" s="15" t="s">
        <v>18</v>
      </c>
      <c r="D579" s="43">
        <v>37.5</v>
      </c>
    </row>
    <row r="580" spans="2:4" ht="12.75">
      <c r="B580" s="42" t="s">
        <v>488</v>
      </c>
      <c r="C580" s="15" t="s">
        <v>18</v>
      </c>
      <c r="D580" s="43">
        <v>37.5</v>
      </c>
    </row>
    <row r="581" spans="2:4" ht="12.75">
      <c r="B581" s="42" t="s">
        <v>489</v>
      </c>
      <c r="C581" s="15" t="s">
        <v>18</v>
      </c>
      <c r="D581" s="43">
        <v>37.5</v>
      </c>
    </row>
    <row r="582" spans="2:4" ht="12.75">
      <c r="B582" s="42" t="s">
        <v>490</v>
      </c>
      <c r="C582" s="15" t="s">
        <v>18</v>
      </c>
      <c r="D582" s="43">
        <v>525</v>
      </c>
    </row>
    <row r="583" spans="2:4" ht="12.75">
      <c r="B583" s="42" t="s">
        <v>491</v>
      </c>
      <c r="C583" s="15" t="s">
        <v>18</v>
      </c>
      <c r="D583" s="43">
        <v>325</v>
      </c>
    </row>
    <row r="584" spans="2:4" ht="12.75">
      <c r="B584" s="42" t="s">
        <v>492</v>
      </c>
      <c r="C584" s="15" t="s">
        <v>18</v>
      </c>
      <c r="D584" s="43">
        <v>150</v>
      </c>
    </row>
    <row r="585" spans="2:4" ht="12.75">
      <c r="B585" s="42" t="s">
        <v>493</v>
      </c>
      <c r="C585" s="15" t="s">
        <v>18</v>
      </c>
      <c r="D585" s="43">
        <v>150</v>
      </c>
    </row>
    <row r="586" spans="2:4" ht="12.75">
      <c r="B586" s="42" t="s">
        <v>494</v>
      </c>
      <c r="C586" s="15" t="s">
        <v>18</v>
      </c>
      <c r="D586" s="43">
        <v>37.5</v>
      </c>
    </row>
    <row r="587" spans="2:4" ht="12.75">
      <c r="B587" s="42" t="s">
        <v>495</v>
      </c>
      <c r="C587" s="15" t="s">
        <v>18</v>
      </c>
      <c r="D587" s="43">
        <v>37.5</v>
      </c>
    </row>
    <row r="588" spans="2:4" ht="12.75">
      <c r="B588" s="42" t="s">
        <v>496</v>
      </c>
      <c r="C588" s="15" t="s">
        <v>18</v>
      </c>
      <c r="D588" s="43">
        <v>37.5</v>
      </c>
    </row>
    <row r="589" spans="2:4" ht="12.75">
      <c r="B589" s="42" t="s">
        <v>497</v>
      </c>
      <c r="C589" s="15" t="s">
        <v>18</v>
      </c>
      <c r="D589" s="43">
        <v>37.5</v>
      </c>
    </row>
    <row r="590" spans="2:4" ht="12.75">
      <c r="B590" s="42" t="s">
        <v>498</v>
      </c>
      <c r="C590" s="15" t="s">
        <v>18</v>
      </c>
      <c r="D590" s="43">
        <v>525</v>
      </c>
    </row>
    <row r="591" spans="2:4" ht="12.75">
      <c r="B591" s="42" t="s">
        <v>499</v>
      </c>
      <c r="C591" s="15" t="s">
        <v>18</v>
      </c>
      <c r="D591" s="43">
        <v>325</v>
      </c>
    </row>
    <row r="592" spans="2:4" ht="12.75">
      <c r="B592" s="42" t="s">
        <v>500</v>
      </c>
      <c r="C592" s="15" t="s">
        <v>18</v>
      </c>
      <c r="D592" s="43">
        <v>150</v>
      </c>
    </row>
    <row r="593" spans="2:4" ht="12.75">
      <c r="B593" s="42" t="s">
        <v>501</v>
      </c>
      <c r="C593" s="15" t="s">
        <v>18</v>
      </c>
      <c r="D593" s="43">
        <v>150</v>
      </c>
    </row>
    <row r="594" spans="2:4" ht="12.75">
      <c r="B594" s="42" t="s">
        <v>502</v>
      </c>
      <c r="C594" s="15" t="s">
        <v>18</v>
      </c>
      <c r="D594" s="43">
        <v>37.5</v>
      </c>
    </row>
    <row r="595" spans="2:4" ht="12.75">
      <c r="B595" s="42" t="s">
        <v>503</v>
      </c>
      <c r="C595" s="15" t="s">
        <v>18</v>
      </c>
      <c r="D595" s="43">
        <v>37.5</v>
      </c>
    </row>
    <row r="596" spans="2:4" ht="12.75">
      <c r="B596" s="42" t="s">
        <v>504</v>
      </c>
      <c r="C596" s="15" t="s">
        <v>18</v>
      </c>
      <c r="D596" s="43">
        <v>37.5</v>
      </c>
    </row>
    <row r="597" spans="2:4" ht="12.75">
      <c r="B597" s="42" t="s">
        <v>505</v>
      </c>
      <c r="C597" s="15" t="s">
        <v>18</v>
      </c>
      <c r="D597" s="43">
        <v>37.5</v>
      </c>
    </row>
    <row r="598" spans="2:4" ht="12.75">
      <c r="B598" s="42" t="s">
        <v>506</v>
      </c>
      <c r="C598" s="15" t="s">
        <v>18</v>
      </c>
      <c r="D598" s="43">
        <v>525</v>
      </c>
    </row>
    <row r="599" spans="2:4" ht="12.75">
      <c r="B599" s="42" t="s">
        <v>507</v>
      </c>
      <c r="C599" s="15" t="s">
        <v>18</v>
      </c>
      <c r="D599" s="43">
        <v>325</v>
      </c>
    </row>
    <row r="600" spans="2:4" ht="12.75">
      <c r="B600" s="42" t="s">
        <v>508</v>
      </c>
      <c r="C600" s="15" t="s">
        <v>18</v>
      </c>
      <c r="D600" s="43">
        <v>150</v>
      </c>
    </row>
    <row r="601" spans="2:4" ht="12.75">
      <c r="B601" s="42" t="s">
        <v>509</v>
      </c>
      <c r="C601" s="15" t="s">
        <v>18</v>
      </c>
      <c r="D601" s="43">
        <v>150</v>
      </c>
    </row>
    <row r="602" spans="2:4" ht="12.75">
      <c r="B602" s="42" t="s">
        <v>510</v>
      </c>
      <c r="C602" s="15" t="s">
        <v>18</v>
      </c>
      <c r="D602" s="43">
        <v>37.5</v>
      </c>
    </row>
    <row r="603" spans="2:4" ht="12.75">
      <c r="B603" s="42" t="s">
        <v>511</v>
      </c>
      <c r="C603" s="15" t="s">
        <v>18</v>
      </c>
      <c r="D603" s="43">
        <v>37.5</v>
      </c>
    </row>
    <row r="604" spans="2:4" ht="12.75">
      <c r="B604" s="42" t="s">
        <v>512</v>
      </c>
      <c r="C604" s="15" t="s">
        <v>18</v>
      </c>
      <c r="D604" s="43">
        <v>37.5</v>
      </c>
    </row>
    <row r="605" spans="2:4" ht="12.75">
      <c r="B605" s="42" t="s">
        <v>513</v>
      </c>
      <c r="C605" s="15" t="s">
        <v>18</v>
      </c>
      <c r="D605" s="43">
        <v>37.5</v>
      </c>
    </row>
    <row r="606" spans="2:4" ht="12.75">
      <c r="B606" s="42" t="s">
        <v>514</v>
      </c>
      <c r="C606" s="15" t="s">
        <v>18</v>
      </c>
      <c r="D606" s="43">
        <v>525</v>
      </c>
    </row>
    <row r="607" spans="2:4" ht="12.75">
      <c r="B607" s="42" t="s">
        <v>515</v>
      </c>
      <c r="C607" s="15" t="s">
        <v>18</v>
      </c>
      <c r="D607" s="43">
        <v>325</v>
      </c>
    </row>
    <row r="608" spans="2:4" ht="12.75">
      <c r="B608" s="42" t="s">
        <v>516</v>
      </c>
      <c r="C608" s="15" t="s">
        <v>18</v>
      </c>
      <c r="D608" s="43">
        <v>150</v>
      </c>
    </row>
    <row r="609" spans="2:4" ht="12.75">
      <c r="B609" s="42" t="s">
        <v>517</v>
      </c>
      <c r="C609" s="15" t="s">
        <v>18</v>
      </c>
      <c r="D609" s="43">
        <v>150</v>
      </c>
    </row>
    <row r="610" spans="2:4" ht="12.75">
      <c r="B610" s="42" t="s">
        <v>518</v>
      </c>
      <c r="C610" s="15" t="s">
        <v>18</v>
      </c>
      <c r="D610" s="43">
        <v>37.5</v>
      </c>
    </row>
    <row r="611" spans="2:4" ht="12.75">
      <c r="B611" s="42" t="s">
        <v>519</v>
      </c>
      <c r="C611" s="15" t="s">
        <v>18</v>
      </c>
      <c r="D611" s="43">
        <v>37.5</v>
      </c>
    </row>
    <row r="612" spans="2:4" ht="12.75">
      <c r="B612" s="42" t="s">
        <v>520</v>
      </c>
      <c r="C612" s="15" t="s">
        <v>18</v>
      </c>
      <c r="D612" s="43">
        <v>37.5</v>
      </c>
    </row>
    <row r="613" spans="2:4" ht="12.75">
      <c r="B613" s="42" t="s">
        <v>521</v>
      </c>
      <c r="C613" s="15" t="s">
        <v>18</v>
      </c>
      <c r="D613" s="43">
        <v>37.5</v>
      </c>
    </row>
    <row r="614" spans="2:4" ht="12.75">
      <c r="B614" s="42" t="s">
        <v>522</v>
      </c>
      <c r="C614" s="15" t="s">
        <v>18</v>
      </c>
      <c r="D614" s="43">
        <v>525</v>
      </c>
    </row>
    <row r="615" spans="2:4" ht="12.75">
      <c r="B615" s="42" t="s">
        <v>523</v>
      </c>
      <c r="C615" s="15" t="s">
        <v>18</v>
      </c>
      <c r="D615" s="43">
        <v>325</v>
      </c>
    </row>
    <row r="616" spans="2:4" ht="12.75">
      <c r="B616" s="42" t="s">
        <v>524</v>
      </c>
      <c r="C616" s="15" t="s">
        <v>18</v>
      </c>
      <c r="D616" s="43">
        <v>150</v>
      </c>
    </row>
    <row r="617" spans="2:4" ht="12.75">
      <c r="B617" s="42" t="s">
        <v>525</v>
      </c>
      <c r="C617" s="15" t="s">
        <v>18</v>
      </c>
      <c r="D617" s="43">
        <v>150</v>
      </c>
    </row>
    <row r="618" spans="2:4" ht="12.75">
      <c r="B618" s="42" t="s">
        <v>526</v>
      </c>
      <c r="C618" s="15" t="s">
        <v>18</v>
      </c>
      <c r="D618" s="43">
        <v>37.5</v>
      </c>
    </row>
    <row r="619" spans="2:4" ht="12.75">
      <c r="B619" s="42" t="s">
        <v>527</v>
      </c>
      <c r="C619" s="15" t="s">
        <v>18</v>
      </c>
      <c r="D619" s="43">
        <v>37.5</v>
      </c>
    </row>
    <row r="620" spans="2:4" ht="12.75">
      <c r="B620" s="42" t="s">
        <v>528</v>
      </c>
      <c r="C620" s="15" t="s">
        <v>18</v>
      </c>
      <c r="D620" s="43">
        <v>37.5</v>
      </c>
    </row>
    <row r="621" spans="2:4" ht="12.75">
      <c r="B621" s="42" t="s">
        <v>529</v>
      </c>
      <c r="C621" s="15" t="s">
        <v>18</v>
      </c>
      <c r="D621" s="43">
        <v>37.5</v>
      </c>
    </row>
    <row r="622" spans="2:4" ht="12.75">
      <c r="B622" s="42" t="s">
        <v>530</v>
      </c>
      <c r="C622" s="15" t="s">
        <v>18</v>
      </c>
      <c r="D622" s="43">
        <v>525</v>
      </c>
    </row>
    <row r="623" spans="2:4" ht="12.75">
      <c r="B623" s="42" t="s">
        <v>531</v>
      </c>
      <c r="C623" s="15" t="s">
        <v>18</v>
      </c>
      <c r="D623" s="43">
        <v>325</v>
      </c>
    </row>
    <row r="624" spans="2:4" ht="12.75">
      <c r="B624" s="42" t="s">
        <v>532</v>
      </c>
      <c r="C624" s="15" t="s">
        <v>18</v>
      </c>
      <c r="D624" s="43">
        <v>150</v>
      </c>
    </row>
    <row r="625" spans="2:4" ht="12.75">
      <c r="B625" s="42" t="s">
        <v>533</v>
      </c>
      <c r="C625" s="15" t="s">
        <v>18</v>
      </c>
      <c r="D625" s="43">
        <v>150</v>
      </c>
    </row>
    <row r="626" spans="2:4" ht="12.75">
      <c r="B626" s="42" t="s">
        <v>534</v>
      </c>
      <c r="C626" s="15" t="s">
        <v>18</v>
      </c>
      <c r="D626" s="43">
        <v>37.5</v>
      </c>
    </row>
    <row r="627" spans="2:4" ht="12.75">
      <c r="B627" s="42" t="s">
        <v>535</v>
      </c>
      <c r="C627" s="15" t="s">
        <v>18</v>
      </c>
      <c r="D627" s="43">
        <v>37.5</v>
      </c>
    </row>
    <row r="628" spans="2:4" ht="12.75">
      <c r="B628" s="42" t="s">
        <v>536</v>
      </c>
      <c r="C628" s="15" t="s">
        <v>18</v>
      </c>
      <c r="D628" s="43">
        <v>37.5</v>
      </c>
    </row>
    <row r="629" spans="2:4" ht="12.75">
      <c r="B629" s="42" t="s">
        <v>537</v>
      </c>
      <c r="C629" s="15" t="s">
        <v>18</v>
      </c>
      <c r="D629" s="43">
        <v>37.5</v>
      </c>
    </row>
    <row r="630" spans="2:4" ht="12.75">
      <c r="B630" s="42" t="s">
        <v>538</v>
      </c>
      <c r="C630" s="15" t="s">
        <v>18</v>
      </c>
      <c r="D630" s="43">
        <v>525</v>
      </c>
    </row>
    <row r="631" spans="2:4" ht="12.75">
      <c r="B631" s="42" t="s">
        <v>539</v>
      </c>
      <c r="C631" s="15" t="s">
        <v>18</v>
      </c>
      <c r="D631" s="43">
        <v>325</v>
      </c>
    </row>
    <row r="632" spans="2:4" ht="12.75">
      <c r="B632" s="42" t="s">
        <v>540</v>
      </c>
      <c r="C632" s="15" t="s">
        <v>18</v>
      </c>
      <c r="D632" s="43">
        <v>150</v>
      </c>
    </row>
    <row r="633" spans="2:4" ht="12.75">
      <c r="B633" s="42" t="s">
        <v>541</v>
      </c>
      <c r="C633" s="15" t="s">
        <v>18</v>
      </c>
      <c r="D633" s="43">
        <v>150</v>
      </c>
    </row>
    <row r="634" spans="2:4" ht="12.75">
      <c r="B634" s="42" t="s">
        <v>542</v>
      </c>
      <c r="C634" s="15" t="s">
        <v>18</v>
      </c>
      <c r="D634" s="43">
        <v>37.5</v>
      </c>
    </row>
    <row r="635" spans="2:4" ht="12.75">
      <c r="B635" s="42" t="s">
        <v>543</v>
      </c>
      <c r="C635" s="15" t="s">
        <v>18</v>
      </c>
      <c r="D635" s="43">
        <v>37.5</v>
      </c>
    </row>
    <row r="636" spans="2:4" ht="12.75">
      <c r="B636" s="42" t="s">
        <v>544</v>
      </c>
      <c r="C636" s="15" t="s">
        <v>18</v>
      </c>
      <c r="D636" s="43">
        <v>37.5</v>
      </c>
    </row>
    <row r="637" spans="2:4" ht="12.75">
      <c r="B637" s="42" t="s">
        <v>545</v>
      </c>
      <c r="C637" s="15" t="s">
        <v>18</v>
      </c>
      <c r="D637" s="43">
        <v>37.5</v>
      </c>
    </row>
    <row r="638" spans="2:4" ht="12.75">
      <c r="B638" s="42" t="s">
        <v>546</v>
      </c>
      <c r="C638" s="15" t="s">
        <v>18</v>
      </c>
      <c r="D638" s="43">
        <v>525</v>
      </c>
    </row>
    <row r="639" spans="2:4" ht="12.75">
      <c r="B639" s="42" t="s">
        <v>547</v>
      </c>
      <c r="C639" s="15" t="s">
        <v>18</v>
      </c>
      <c r="D639" s="43">
        <v>325</v>
      </c>
    </row>
    <row r="640" spans="2:4" ht="12.75">
      <c r="B640" s="42" t="s">
        <v>548</v>
      </c>
      <c r="C640" s="15" t="s">
        <v>18</v>
      </c>
      <c r="D640" s="43">
        <v>150</v>
      </c>
    </row>
    <row r="641" spans="2:4" ht="12.75">
      <c r="B641" s="42" t="s">
        <v>549</v>
      </c>
      <c r="C641" s="15" t="s">
        <v>18</v>
      </c>
      <c r="D641" s="43">
        <v>150</v>
      </c>
    </row>
    <row r="642" spans="2:4" ht="12.75">
      <c r="B642" s="42" t="s">
        <v>550</v>
      </c>
      <c r="C642" s="15" t="s">
        <v>18</v>
      </c>
      <c r="D642" s="43">
        <v>37.5</v>
      </c>
    </row>
    <row r="643" spans="2:4" ht="12.75">
      <c r="B643" s="42" t="s">
        <v>551</v>
      </c>
      <c r="C643" s="15" t="s">
        <v>18</v>
      </c>
      <c r="D643" s="43">
        <v>37.5</v>
      </c>
    </row>
    <row r="644" spans="2:4" ht="12.75">
      <c r="B644" s="42" t="s">
        <v>552</v>
      </c>
      <c r="C644" s="15" t="s">
        <v>18</v>
      </c>
      <c r="D644" s="43">
        <v>37.5</v>
      </c>
    </row>
    <row r="645" spans="2:4" ht="12.75">
      <c r="B645" s="42" t="s">
        <v>553</v>
      </c>
      <c r="C645" s="15" t="s">
        <v>18</v>
      </c>
      <c r="D645" s="43">
        <v>37.5</v>
      </c>
    </row>
    <row r="646" spans="2:4" ht="12.75">
      <c r="B646" s="42" t="s">
        <v>554</v>
      </c>
      <c r="C646" s="15" t="s">
        <v>18</v>
      </c>
      <c r="D646" s="43">
        <v>525</v>
      </c>
    </row>
    <row r="647" spans="2:4" ht="12.75">
      <c r="B647" s="42" t="s">
        <v>555</v>
      </c>
      <c r="C647" s="15" t="s">
        <v>18</v>
      </c>
      <c r="D647" s="43">
        <v>325</v>
      </c>
    </row>
    <row r="648" spans="2:4" ht="12.75">
      <c r="B648" s="42" t="s">
        <v>556</v>
      </c>
      <c r="C648" s="15" t="s">
        <v>18</v>
      </c>
      <c r="D648" s="43">
        <v>150</v>
      </c>
    </row>
    <row r="649" spans="2:4" ht="12.75">
      <c r="B649" s="42" t="s">
        <v>557</v>
      </c>
      <c r="C649" s="15" t="s">
        <v>18</v>
      </c>
      <c r="D649" s="43">
        <v>150</v>
      </c>
    </row>
    <row r="650" spans="2:4" ht="12.75">
      <c r="B650" s="42" t="s">
        <v>558</v>
      </c>
      <c r="C650" s="15" t="s">
        <v>18</v>
      </c>
      <c r="D650" s="43">
        <v>37.5</v>
      </c>
    </row>
    <row r="651" spans="2:4" ht="12.75">
      <c r="B651" s="42" t="s">
        <v>559</v>
      </c>
      <c r="C651" s="15" t="s">
        <v>18</v>
      </c>
      <c r="D651" s="43">
        <v>37.5</v>
      </c>
    </row>
    <row r="652" spans="2:4" ht="12.75">
      <c r="B652" s="42" t="s">
        <v>560</v>
      </c>
      <c r="C652" s="15" t="s">
        <v>18</v>
      </c>
      <c r="D652" s="43">
        <v>37.5</v>
      </c>
    </row>
    <row r="653" spans="2:4" ht="12.75">
      <c r="B653" s="42" t="s">
        <v>561</v>
      </c>
      <c r="C653" s="15" t="s">
        <v>18</v>
      </c>
      <c r="D653" s="43">
        <v>37.5</v>
      </c>
    </row>
    <row r="654" spans="2:4" ht="12.75">
      <c r="B654" s="42" t="s">
        <v>562</v>
      </c>
      <c r="C654" s="15" t="s">
        <v>18</v>
      </c>
      <c r="D654" s="43">
        <v>525</v>
      </c>
    </row>
    <row r="655" spans="2:4" ht="12.75">
      <c r="B655" s="42" t="s">
        <v>563</v>
      </c>
      <c r="C655" s="15" t="s">
        <v>18</v>
      </c>
      <c r="D655" s="43">
        <v>325</v>
      </c>
    </row>
    <row r="656" spans="2:4" ht="12.75">
      <c r="B656" s="42" t="s">
        <v>564</v>
      </c>
      <c r="C656" s="15" t="s">
        <v>18</v>
      </c>
      <c r="D656" s="43">
        <v>150</v>
      </c>
    </row>
    <row r="657" spans="2:4" ht="12.75">
      <c r="B657" s="42" t="s">
        <v>565</v>
      </c>
      <c r="C657" s="15" t="s">
        <v>18</v>
      </c>
      <c r="D657" s="43">
        <v>150</v>
      </c>
    </row>
    <row r="658" spans="2:4" ht="12.75">
      <c r="B658" s="42" t="s">
        <v>566</v>
      </c>
      <c r="C658" s="15" t="s">
        <v>18</v>
      </c>
      <c r="D658" s="43">
        <v>37.5</v>
      </c>
    </row>
    <row r="659" spans="2:4" ht="12.75">
      <c r="B659" s="42" t="s">
        <v>567</v>
      </c>
      <c r="C659" s="15" t="s">
        <v>18</v>
      </c>
      <c r="D659" s="43">
        <v>37.5</v>
      </c>
    </row>
    <row r="660" spans="2:4" ht="12.75">
      <c r="B660" s="42" t="s">
        <v>568</v>
      </c>
      <c r="C660" s="15" t="s">
        <v>18</v>
      </c>
      <c r="D660" s="43">
        <v>37.5</v>
      </c>
    </row>
    <row r="661" spans="2:4" ht="12.75">
      <c r="B661" s="42" t="s">
        <v>569</v>
      </c>
      <c r="C661" s="15" t="s">
        <v>18</v>
      </c>
      <c r="D661" s="43">
        <v>37.5</v>
      </c>
    </row>
    <row r="662" spans="2:4" ht="12.75">
      <c r="B662" s="42" t="s">
        <v>570</v>
      </c>
      <c r="C662" s="15" t="s">
        <v>18</v>
      </c>
      <c r="D662" s="43">
        <v>525</v>
      </c>
    </row>
    <row r="663" spans="2:4" ht="12.75">
      <c r="B663" s="42" t="s">
        <v>571</v>
      </c>
      <c r="C663" s="15" t="s">
        <v>18</v>
      </c>
      <c r="D663" s="43">
        <v>325</v>
      </c>
    </row>
    <row r="664" spans="2:4" ht="12.75">
      <c r="B664" s="42" t="s">
        <v>572</v>
      </c>
      <c r="C664" s="15" t="s">
        <v>18</v>
      </c>
      <c r="D664" s="43">
        <v>150</v>
      </c>
    </row>
    <row r="665" spans="2:4" ht="12.75">
      <c r="B665" s="42" t="s">
        <v>573</v>
      </c>
      <c r="C665" s="15" t="s">
        <v>18</v>
      </c>
      <c r="D665" s="43">
        <v>150</v>
      </c>
    </row>
    <row r="666" spans="2:4" ht="12.75">
      <c r="B666" s="42" t="s">
        <v>574</v>
      </c>
      <c r="C666" s="15" t="s">
        <v>18</v>
      </c>
      <c r="D666" s="43">
        <v>37.5</v>
      </c>
    </row>
    <row r="667" spans="2:4" ht="12.75">
      <c r="B667" s="42" t="s">
        <v>575</v>
      </c>
      <c r="C667" s="15" t="s">
        <v>18</v>
      </c>
      <c r="D667" s="43">
        <v>37.5</v>
      </c>
    </row>
    <row r="668" spans="2:4" ht="12.75">
      <c r="B668" s="42" t="s">
        <v>576</v>
      </c>
      <c r="C668" s="15" t="s">
        <v>18</v>
      </c>
      <c r="D668" s="43">
        <v>37.5</v>
      </c>
    </row>
    <row r="669" spans="2:4" ht="12.75">
      <c r="B669" s="42" t="s">
        <v>577</v>
      </c>
      <c r="C669" s="15" t="s">
        <v>18</v>
      </c>
      <c r="D669" s="43">
        <v>37.5</v>
      </c>
    </row>
    <row r="670" spans="2:4" ht="12.75">
      <c r="B670" s="42" t="s">
        <v>578</v>
      </c>
      <c r="C670" s="15" t="s">
        <v>18</v>
      </c>
      <c r="D670" s="43">
        <v>525</v>
      </c>
    </row>
    <row r="671" spans="2:4" ht="12.75">
      <c r="B671" s="42" t="s">
        <v>579</v>
      </c>
      <c r="C671" s="15" t="s">
        <v>18</v>
      </c>
      <c r="D671" s="43">
        <v>325</v>
      </c>
    </row>
    <row r="672" spans="2:4" ht="12.75">
      <c r="B672" s="42" t="s">
        <v>580</v>
      </c>
      <c r="C672" s="15" t="s">
        <v>18</v>
      </c>
      <c r="D672" s="43">
        <v>150</v>
      </c>
    </row>
    <row r="673" spans="2:4" ht="12.75">
      <c r="B673" s="42" t="s">
        <v>581</v>
      </c>
      <c r="C673" s="15" t="s">
        <v>18</v>
      </c>
      <c r="D673" s="43">
        <v>150</v>
      </c>
    </row>
    <row r="674" spans="2:4" ht="12.75">
      <c r="B674" s="42" t="s">
        <v>582</v>
      </c>
      <c r="C674" s="15" t="s">
        <v>18</v>
      </c>
      <c r="D674" s="43">
        <v>37.5</v>
      </c>
    </row>
    <row r="675" spans="2:4" ht="12.75">
      <c r="B675" s="42" t="s">
        <v>583</v>
      </c>
      <c r="C675" s="15" t="s">
        <v>18</v>
      </c>
      <c r="D675" s="43">
        <v>37.5</v>
      </c>
    </row>
    <row r="676" spans="2:4" ht="12.75">
      <c r="B676" s="42" t="s">
        <v>584</v>
      </c>
      <c r="C676" s="15" t="s">
        <v>18</v>
      </c>
      <c r="D676" s="43">
        <v>37.5</v>
      </c>
    </row>
    <row r="677" spans="2:4" ht="12.75">
      <c r="B677" s="42" t="s">
        <v>585</v>
      </c>
      <c r="C677" s="15" t="s">
        <v>18</v>
      </c>
      <c r="D677" s="43">
        <v>37.5</v>
      </c>
    </row>
    <row r="678" spans="2:4" ht="12.75">
      <c r="B678" s="42" t="s">
        <v>586</v>
      </c>
      <c r="C678" s="15" t="s">
        <v>18</v>
      </c>
      <c r="D678" s="43">
        <v>525</v>
      </c>
    </row>
    <row r="679" spans="2:4" ht="12.75">
      <c r="B679" s="42" t="s">
        <v>587</v>
      </c>
      <c r="C679" s="15" t="s">
        <v>18</v>
      </c>
      <c r="D679" s="43">
        <v>325</v>
      </c>
    </row>
    <row r="680" spans="2:4" ht="12.75">
      <c r="B680" s="42" t="s">
        <v>588</v>
      </c>
      <c r="C680" s="15" t="s">
        <v>18</v>
      </c>
      <c r="D680" s="43">
        <v>150</v>
      </c>
    </row>
    <row r="681" spans="2:4" ht="12.75">
      <c r="B681" s="42" t="s">
        <v>589</v>
      </c>
      <c r="C681" s="15" t="s">
        <v>18</v>
      </c>
      <c r="D681" s="43">
        <v>150</v>
      </c>
    </row>
    <row r="682" spans="2:4" ht="12.75">
      <c r="B682" s="42" t="s">
        <v>590</v>
      </c>
      <c r="C682" s="15" t="s">
        <v>18</v>
      </c>
      <c r="D682" s="43">
        <v>37.5</v>
      </c>
    </row>
    <row r="683" spans="2:4" ht="12.75">
      <c r="B683" s="42" t="s">
        <v>591</v>
      </c>
      <c r="C683" s="15" t="s">
        <v>18</v>
      </c>
      <c r="D683" s="43">
        <v>37.5</v>
      </c>
    </row>
    <row r="684" spans="2:4" ht="12.75">
      <c r="B684" s="42" t="s">
        <v>592</v>
      </c>
      <c r="C684" s="15" t="s">
        <v>18</v>
      </c>
      <c r="D684" s="43">
        <v>37.5</v>
      </c>
    </row>
    <row r="685" spans="2:4" ht="12.75">
      <c r="B685" s="42" t="s">
        <v>593</v>
      </c>
      <c r="C685" s="15" t="s">
        <v>18</v>
      </c>
      <c r="D685" s="43">
        <v>37.5</v>
      </c>
    </row>
    <row r="686" spans="2:4" ht="12.75">
      <c r="B686" s="42" t="s">
        <v>594</v>
      </c>
      <c r="C686" s="15" t="s">
        <v>18</v>
      </c>
      <c r="D686" s="43">
        <v>525</v>
      </c>
    </row>
    <row r="687" spans="2:4" ht="12.75">
      <c r="B687" s="42" t="s">
        <v>595</v>
      </c>
      <c r="C687" s="15" t="s">
        <v>18</v>
      </c>
      <c r="D687" s="43">
        <v>325</v>
      </c>
    </row>
    <row r="688" spans="2:4" ht="12.75">
      <c r="B688" s="42" t="s">
        <v>596</v>
      </c>
      <c r="C688" s="15" t="s">
        <v>18</v>
      </c>
      <c r="D688" s="43">
        <v>150</v>
      </c>
    </row>
    <row r="689" spans="2:4" ht="12.75">
      <c r="B689" s="42" t="s">
        <v>597</v>
      </c>
      <c r="C689" s="15" t="s">
        <v>18</v>
      </c>
      <c r="D689" s="43">
        <v>150</v>
      </c>
    </row>
    <row r="690" spans="2:4" ht="12.75">
      <c r="B690" s="42" t="s">
        <v>598</v>
      </c>
      <c r="C690" s="15" t="s">
        <v>18</v>
      </c>
      <c r="D690" s="43">
        <v>37.5</v>
      </c>
    </row>
    <row r="691" spans="2:4" ht="12.75">
      <c r="B691" s="42" t="s">
        <v>599</v>
      </c>
      <c r="C691" s="15" t="s">
        <v>18</v>
      </c>
      <c r="D691" s="43">
        <v>37.5</v>
      </c>
    </row>
    <row r="692" spans="2:4" ht="12.75">
      <c r="B692" s="42" t="s">
        <v>600</v>
      </c>
      <c r="C692" s="15" t="s">
        <v>18</v>
      </c>
      <c r="D692" s="43">
        <v>37.5</v>
      </c>
    </row>
    <row r="693" spans="2:4" ht="12.75">
      <c r="B693" s="42" t="s">
        <v>601</v>
      </c>
      <c r="C693" s="15" t="s">
        <v>18</v>
      </c>
      <c r="D693" s="43">
        <v>37.5</v>
      </c>
    </row>
    <row r="694" spans="2:4" ht="12.75">
      <c r="B694" s="42" t="s">
        <v>602</v>
      </c>
      <c r="C694" s="15" t="s">
        <v>18</v>
      </c>
      <c r="D694" s="43">
        <v>525</v>
      </c>
    </row>
    <row r="695" spans="2:4" ht="12.75">
      <c r="B695" s="42" t="s">
        <v>603</v>
      </c>
      <c r="C695" s="15" t="s">
        <v>18</v>
      </c>
      <c r="D695" s="43">
        <v>325</v>
      </c>
    </row>
    <row r="696" spans="2:4" ht="12.75">
      <c r="B696" s="42" t="s">
        <v>604</v>
      </c>
      <c r="C696" s="15" t="s">
        <v>18</v>
      </c>
      <c r="D696" s="43">
        <v>150</v>
      </c>
    </row>
    <row r="697" spans="2:4" ht="12.75">
      <c r="B697" s="42" t="s">
        <v>605</v>
      </c>
      <c r="C697" s="15" t="s">
        <v>18</v>
      </c>
      <c r="D697" s="43">
        <v>150</v>
      </c>
    </row>
    <row r="698" spans="2:4" ht="12.75">
      <c r="B698" s="42" t="s">
        <v>606</v>
      </c>
      <c r="C698" s="15" t="s">
        <v>18</v>
      </c>
      <c r="D698" s="43">
        <v>37.5</v>
      </c>
    </row>
    <row r="699" spans="2:4" ht="12.75">
      <c r="B699" s="42" t="s">
        <v>607</v>
      </c>
      <c r="C699" s="15" t="s">
        <v>18</v>
      </c>
      <c r="D699" s="43">
        <v>37.5</v>
      </c>
    </row>
    <row r="700" spans="2:4" ht="12.75">
      <c r="B700" s="42" t="s">
        <v>608</v>
      </c>
      <c r="C700" s="15" t="s">
        <v>18</v>
      </c>
      <c r="D700" s="43">
        <v>37.5</v>
      </c>
    </row>
    <row r="701" spans="2:4" ht="12.75">
      <c r="B701" s="42" t="s">
        <v>609</v>
      </c>
      <c r="C701" s="15" t="s">
        <v>18</v>
      </c>
      <c r="D701" s="43">
        <v>37.5</v>
      </c>
    </row>
    <row r="702" spans="2:4" ht="12.75">
      <c r="B702" s="42" t="s">
        <v>610</v>
      </c>
      <c r="C702" s="15" t="s">
        <v>18</v>
      </c>
      <c r="D702" s="43">
        <v>525</v>
      </c>
    </row>
    <row r="703" spans="2:4" ht="12.75">
      <c r="B703" s="42" t="s">
        <v>611</v>
      </c>
      <c r="C703" s="15" t="s">
        <v>18</v>
      </c>
      <c r="D703" s="43">
        <v>325</v>
      </c>
    </row>
    <row r="704" spans="2:4" ht="12.75">
      <c r="B704" s="42" t="s">
        <v>612</v>
      </c>
      <c r="C704" s="15" t="s">
        <v>18</v>
      </c>
      <c r="D704" s="43">
        <v>150</v>
      </c>
    </row>
    <row r="705" spans="2:4" ht="12.75">
      <c r="B705" s="42" t="s">
        <v>613</v>
      </c>
      <c r="C705" s="15" t="s">
        <v>18</v>
      </c>
      <c r="D705" s="43">
        <v>150</v>
      </c>
    </row>
    <row r="706" spans="2:4" ht="12.75">
      <c r="B706" s="42" t="s">
        <v>614</v>
      </c>
      <c r="C706" s="15" t="s">
        <v>18</v>
      </c>
      <c r="D706" s="43">
        <v>37.5</v>
      </c>
    </row>
    <row r="707" spans="2:4" ht="12.75">
      <c r="B707" s="42" t="s">
        <v>615</v>
      </c>
      <c r="C707" s="15" t="s">
        <v>18</v>
      </c>
      <c r="D707" s="43">
        <v>37.5</v>
      </c>
    </row>
    <row r="708" spans="2:4" ht="12.75">
      <c r="B708" s="42" t="s">
        <v>616</v>
      </c>
      <c r="C708" s="15" t="s">
        <v>18</v>
      </c>
      <c r="D708" s="43">
        <v>37.5</v>
      </c>
    </row>
    <row r="709" spans="2:4" ht="12.75">
      <c r="B709" s="42" t="s">
        <v>617</v>
      </c>
      <c r="C709" s="15" t="s">
        <v>18</v>
      </c>
      <c r="D709" s="43">
        <v>37.5</v>
      </c>
    </row>
    <row r="710" spans="2:4" ht="12.75">
      <c r="B710" s="42" t="s">
        <v>618</v>
      </c>
      <c r="C710" s="15" t="s">
        <v>18</v>
      </c>
      <c r="D710" s="43">
        <v>525</v>
      </c>
    </row>
    <row r="711" spans="2:4" ht="12.75">
      <c r="B711" s="42" t="s">
        <v>619</v>
      </c>
      <c r="C711" s="15" t="s">
        <v>18</v>
      </c>
      <c r="D711" s="43">
        <v>325</v>
      </c>
    </row>
    <row r="712" spans="2:4" ht="12.75">
      <c r="B712" s="42" t="s">
        <v>620</v>
      </c>
      <c r="C712" s="15" t="s">
        <v>18</v>
      </c>
      <c r="D712" s="43">
        <v>150</v>
      </c>
    </row>
    <row r="713" spans="2:4" ht="12.75">
      <c r="B713" s="42" t="s">
        <v>621</v>
      </c>
      <c r="C713" s="15" t="s">
        <v>18</v>
      </c>
      <c r="D713" s="43">
        <v>150</v>
      </c>
    </row>
    <row r="714" spans="2:4" ht="12.75">
      <c r="B714" s="42" t="s">
        <v>622</v>
      </c>
      <c r="C714" s="15" t="s">
        <v>18</v>
      </c>
      <c r="D714" s="43">
        <v>37.5</v>
      </c>
    </row>
    <row r="715" spans="2:4" ht="12.75">
      <c r="B715" s="42" t="s">
        <v>623</v>
      </c>
      <c r="C715" s="15" t="s">
        <v>18</v>
      </c>
      <c r="D715" s="43">
        <v>37.5</v>
      </c>
    </row>
    <row r="716" spans="2:4" ht="12.75">
      <c r="B716" s="42" t="s">
        <v>624</v>
      </c>
      <c r="C716" s="15" t="s">
        <v>18</v>
      </c>
      <c r="D716" s="43">
        <v>37.5</v>
      </c>
    </row>
    <row r="717" spans="2:4" ht="12.75">
      <c r="B717" s="42" t="s">
        <v>625</v>
      </c>
      <c r="C717" s="15" t="s">
        <v>18</v>
      </c>
      <c r="D717" s="43">
        <v>37.5</v>
      </c>
    </row>
    <row r="718" spans="2:4" ht="12.75">
      <c r="B718" s="42" t="s">
        <v>626</v>
      </c>
      <c r="C718" s="15" t="s">
        <v>18</v>
      </c>
      <c r="D718" s="43">
        <v>525</v>
      </c>
    </row>
    <row r="719" spans="2:4" ht="12.75">
      <c r="B719" s="42" t="s">
        <v>627</v>
      </c>
      <c r="C719" s="15" t="s">
        <v>18</v>
      </c>
      <c r="D719" s="43">
        <v>325</v>
      </c>
    </row>
    <row r="720" spans="2:4" ht="12.75">
      <c r="B720" s="42" t="s">
        <v>628</v>
      </c>
      <c r="C720" s="15" t="s">
        <v>18</v>
      </c>
      <c r="D720" s="43">
        <v>150</v>
      </c>
    </row>
    <row r="721" spans="2:4" ht="12.75">
      <c r="B721" s="42" t="s">
        <v>629</v>
      </c>
      <c r="C721" s="15" t="s">
        <v>18</v>
      </c>
      <c r="D721" s="43">
        <v>150</v>
      </c>
    </row>
    <row r="722" spans="2:4" ht="12.75">
      <c r="B722" s="42" t="s">
        <v>630</v>
      </c>
      <c r="C722" s="15" t="s">
        <v>18</v>
      </c>
      <c r="D722" s="43">
        <v>37.5</v>
      </c>
    </row>
    <row r="723" spans="2:4" ht="12.75">
      <c r="B723" s="42" t="s">
        <v>631</v>
      </c>
      <c r="C723" s="15" t="s">
        <v>18</v>
      </c>
      <c r="D723" s="43">
        <v>37.5</v>
      </c>
    </row>
    <row r="724" spans="2:4" ht="12.75">
      <c r="B724" s="42" t="s">
        <v>632</v>
      </c>
      <c r="C724" s="15" t="s">
        <v>18</v>
      </c>
      <c r="D724" s="43">
        <v>37.5</v>
      </c>
    </row>
    <row r="725" spans="2:4" ht="12.75">
      <c r="B725" s="42" t="s">
        <v>633</v>
      </c>
      <c r="C725" s="15" t="s">
        <v>18</v>
      </c>
      <c r="D725" s="43">
        <v>37.5</v>
      </c>
    </row>
    <row r="726" spans="2:4" ht="12.75">
      <c r="B726" s="42" t="s">
        <v>634</v>
      </c>
      <c r="C726" s="15" t="s">
        <v>18</v>
      </c>
      <c r="D726" s="43">
        <v>525</v>
      </c>
    </row>
    <row r="727" spans="2:4" ht="12.75">
      <c r="B727" s="42" t="s">
        <v>635</v>
      </c>
      <c r="C727" s="15" t="s">
        <v>18</v>
      </c>
      <c r="D727" s="43">
        <v>325</v>
      </c>
    </row>
    <row r="728" spans="2:4" ht="12.75">
      <c r="B728" s="42" t="s">
        <v>636</v>
      </c>
      <c r="C728" s="15" t="s">
        <v>18</v>
      </c>
      <c r="D728" s="43">
        <v>150</v>
      </c>
    </row>
    <row r="729" spans="2:4" ht="12.75">
      <c r="B729" s="42" t="s">
        <v>637</v>
      </c>
      <c r="C729" s="15" t="s">
        <v>18</v>
      </c>
      <c r="D729" s="43">
        <v>150</v>
      </c>
    </row>
    <row r="730" spans="2:4" ht="12.75">
      <c r="B730" s="42" t="s">
        <v>638</v>
      </c>
      <c r="C730" s="15" t="s">
        <v>18</v>
      </c>
      <c r="D730" s="43">
        <v>37.5</v>
      </c>
    </row>
    <row r="731" spans="2:4" ht="12.75">
      <c r="B731" s="42" t="s">
        <v>639</v>
      </c>
      <c r="C731" s="15" t="s">
        <v>18</v>
      </c>
      <c r="D731" s="43">
        <v>37.5</v>
      </c>
    </row>
    <row r="732" spans="2:4" ht="12.75">
      <c r="B732" s="42" t="s">
        <v>640</v>
      </c>
      <c r="C732" s="15" t="s">
        <v>18</v>
      </c>
      <c r="D732" s="43">
        <v>37.5</v>
      </c>
    </row>
    <row r="733" spans="2:4" ht="12.75">
      <c r="B733" s="42" t="s">
        <v>641</v>
      </c>
      <c r="C733" s="15" t="s">
        <v>18</v>
      </c>
      <c r="D733" s="43">
        <v>37.5</v>
      </c>
    </row>
    <row r="734" spans="2:4" ht="12.75">
      <c r="B734" s="42" t="s">
        <v>642</v>
      </c>
      <c r="C734" s="15" t="s">
        <v>18</v>
      </c>
      <c r="D734" s="43">
        <v>525</v>
      </c>
    </row>
    <row r="735" spans="2:4" ht="12.75">
      <c r="B735" s="42" t="s">
        <v>643</v>
      </c>
      <c r="C735" s="15" t="s">
        <v>18</v>
      </c>
      <c r="D735" s="43">
        <v>325</v>
      </c>
    </row>
    <row r="736" spans="2:4" ht="12.75">
      <c r="B736" s="42" t="s">
        <v>644</v>
      </c>
      <c r="C736" s="15" t="s">
        <v>18</v>
      </c>
      <c r="D736" s="43">
        <v>150</v>
      </c>
    </row>
    <row r="737" spans="2:4" ht="12.75">
      <c r="B737" s="42" t="s">
        <v>645</v>
      </c>
      <c r="C737" s="15" t="s">
        <v>18</v>
      </c>
      <c r="D737" s="43">
        <v>150</v>
      </c>
    </row>
    <row r="738" spans="2:4" ht="12.75">
      <c r="B738" s="42" t="s">
        <v>646</v>
      </c>
      <c r="C738" s="15" t="s">
        <v>18</v>
      </c>
      <c r="D738" s="43">
        <v>37.5</v>
      </c>
    </row>
    <row r="739" spans="2:4" ht="12.75">
      <c r="B739" s="42" t="s">
        <v>647</v>
      </c>
      <c r="C739" s="15" t="s">
        <v>18</v>
      </c>
      <c r="D739" s="43">
        <v>37.5</v>
      </c>
    </row>
    <row r="740" spans="2:4" ht="12.75">
      <c r="B740" s="42" t="s">
        <v>648</v>
      </c>
      <c r="C740" s="15" t="s">
        <v>18</v>
      </c>
      <c r="D740" s="43">
        <v>37.5</v>
      </c>
    </row>
    <row r="741" spans="2:4" ht="12.75">
      <c r="B741" s="42" t="s">
        <v>649</v>
      </c>
      <c r="C741" s="15" t="s">
        <v>18</v>
      </c>
      <c r="D741" s="43">
        <v>37.5</v>
      </c>
    </row>
    <row r="742" spans="2:4" ht="12.75">
      <c r="B742" s="42" t="s">
        <v>650</v>
      </c>
      <c r="C742" s="15" t="s">
        <v>18</v>
      </c>
      <c r="D742" s="43">
        <v>525</v>
      </c>
    </row>
    <row r="743" spans="2:4" ht="12.75">
      <c r="B743" s="42" t="s">
        <v>651</v>
      </c>
      <c r="C743" s="15" t="s">
        <v>18</v>
      </c>
      <c r="D743" s="43">
        <v>325</v>
      </c>
    </row>
    <row r="744" spans="2:4" ht="12.75">
      <c r="B744" s="42" t="s">
        <v>652</v>
      </c>
      <c r="C744" s="15" t="s">
        <v>18</v>
      </c>
      <c r="D744" s="43">
        <v>150</v>
      </c>
    </row>
    <row r="745" spans="2:4" ht="12.75">
      <c r="B745" s="42" t="s">
        <v>653</v>
      </c>
      <c r="C745" s="15" t="s">
        <v>18</v>
      </c>
      <c r="D745" s="43">
        <v>150</v>
      </c>
    </row>
    <row r="746" spans="2:4" ht="12.75">
      <c r="B746" s="42" t="s">
        <v>654</v>
      </c>
      <c r="C746" s="15" t="s">
        <v>18</v>
      </c>
      <c r="D746" s="43">
        <v>37.5</v>
      </c>
    </row>
    <row r="747" spans="2:4" ht="12.75">
      <c r="B747" s="42" t="s">
        <v>655</v>
      </c>
      <c r="C747" s="15" t="s">
        <v>18</v>
      </c>
      <c r="D747" s="43">
        <v>37.5</v>
      </c>
    </row>
    <row r="748" spans="2:4" ht="12.75">
      <c r="B748" s="42" t="s">
        <v>656</v>
      </c>
      <c r="C748" s="15" t="s">
        <v>18</v>
      </c>
      <c r="D748" s="43">
        <v>37.5</v>
      </c>
    </row>
    <row r="749" spans="2:4" ht="12.75">
      <c r="B749" s="42" t="s">
        <v>657</v>
      </c>
      <c r="C749" s="15" t="s">
        <v>18</v>
      </c>
      <c r="D749" s="43">
        <v>37.5</v>
      </c>
    </row>
    <row r="750" spans="2:4" ht="12.75">
      <c r="B750" s="42" t="s">
        <v>658</v>
      </c>
      <c r="C750" s="15" t="s">
        <v>18</v>
      </c>
      <c r="D750" s="43">
        <v>525</v>
      </c>
    </row>
    <row r="751" spans="2:4" ht="12.75">
      <c r="B751" s="42" t="s">
        <v>659</v>
      </c>
      <c r="C751" s="15" t="s">
        <v>18</v>
      </c>
      <c r="D751" s="43">
        <v>325</v>
      </c>
    </row>
    <row r="752" spans="2:4" ht="12.75">
      <c r="B752" s="42" t="s">
        <v>660</v>
      </c>
      <c r="C752" s="15" t="s">
        <v>18</v>
      </c>
      <c r="D752" s="43">
        <v>150</v>
      </c>
    </row>
    <row r="753" spans="2:4" ht="12.75">
      <c r="B753" s="42" t="s">
        <v>661</v>
      </c>
      <c r="C753" s="15" t="s">
        <v>18</v>
      </c>
      <c r="D753" s="43">
        <v>150</v>
      </c>
    </row>
    <row r="754" spans="2:4" ht="12.75">
      <c r="B754" s="42" t="s">
        <v>662</v>
      </c>
      <c r="C754" s="15" t="s">
        <v>18</v>
      </c>
      <c r="D754" s="43">
        <v>37.5</v>
      </c>
    </row>
    <row r="755" spans="2:4" ht="12.75">
      <c r="B755" s="42" t="s">
        <v>663</v>
      </c>
      <c r="C755" s="15" t="s">
        <v>18</v>
      </c>
      <c r="D755" s="43">
        <v>37.5</v>
      </c>
    </row>
    <row r="756" spans="2:4" ht="12.75">
      <c r="B756" s="42" t="s">
        <v>664</v>
      </c>
      <c r="C756" s="15" t="s">
        <v>18</v>
      </c>
      <c r="D756" s="43">
        <v>37.5</v>
      </c>
    </row>
    <row r="757" spans="2:4" ht="12.75">
      <c r="B757" s="42" t="s">
        <v>665</v>
      </c>
      <c r="C757" s="15" t="s">
        <v>18</v>
      </c>
      <c r="D757" s="43">
        <v>37.5</v>
      </c>
    </row>
    <row r="758" spans="2:4" ht="12.75">
      <c r="B758" s="42" t="s">
        <v>666</v>
      </c>
      <c r="C758" s="15" t="s">
        <v>18</v>
      </c>
      <c r="D758" s="43">
        <v>525</v>
      </c>
    </row>
    <row r="759" spans="2:4" ht="12.75">
      <c r="B759" s="42" t="s">
        <v>667</v>
      </c>
      <c r="C759" s="15" t="s">
        <v>18</v>
      </c>
      <c r="D759" s="43">
        <v>325</v>
      </c>
    </row>
    <row r="760" spans="2:4" ht="12.75">
      <c r="B760" s="42" t="s">
        <v>668</v>
      </c>
      <c r="C760" s="15" t="s">
        <v>18</v>
      </c>
      <c r="D760" s="43">
        <v>150</v>
      </c>
    </row>
    <row r="761" spans="2:4" ht="12.75">
      <c r="B761" s="42" t="s">
        <v>669</v>
      </c>
      <c r="C761" s="15" t="s">
        <v>18</v>
      </c>
      <c r="D761" s="43">
        <v>150</v>
      </c>
    </row>
    <row r="762" spans="2:4" ht="12.75">
      <c r="B762" s="42" t="s">
        <v>670</v>
      </c>
      <c r="C762" s="15" t="s">
        <v>18</v>
      </c>
      <c r="D762" s="43">
        <v>37.5</v>
      </c>
    </row>
    <row r="763" spans="2:4" ht="12.75">
      <c r="B763" s="42" t="s">
        <v>671</v>
      </c>
      <c r="C763" s="15" t="s">
        <v>18</v>
      </c>
      <c r="D763" s="43">
        <v>37.5</v>
      </c>
    </row>
    <row r="764" spans="2:4" ht="12.75">
      <c r="B764" s="42" t="s">
        <v>672</v>
      </c>
      <c r="C764" s="15" t="s">
        <v>18</v>
      </c>
      <c r="D764" s="43">
        <v>37.5</v>
      </c>
    </row>
    <row r="765" spans="2:4" ht="13.5" thickBot="1">
      <c r="B765" s="44" t="s">
        <v>673</v>
      </c>
      <c r="C765" s="48" t="s">
        <v>18</v>
      </c>
      <c r="D765" s="46">
        <v>37.5</v>
      </c>
    </row>
  </sheetData>
  <sheetProtection password="DD5B" sheet="1" formatCells="0" formatColumns="0" formatRows="0" insertColumns="0" insertRows="0" insertHyperlinks="0" deleteColumns="0" deleteRows="0" sort="0" autoFilter="0" pivotTables="0"/>
  <mergeCells count="1">
    <mergeCell ref="B5:F5"/>
  </mergeCells>
  <printOptions/>
  <pageMargins left="0.75" right="0.75" top="1" bottom="1" header="0.5" footer="0.5"/>
  <pageSetup fitToHeight="5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6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00390625" style="0" customWidth="1"/>
    <col min="2" max="2" width="16.375" style="0" customWidth="1"/>
    <col min="3" max="3" width="20.125" style="0" customWidth="1"/>
    <col min="4" max="4" width="13.00390625" style="6" customWidth="1"/>
  </cols>
  <sheetData>
    <row r="1" spans="2:3" ht="12.75">
      <c r="B1" s="8"/>
      <c r="C1" s="9"/>
    </row>
    <row r="2" spans="2:3" ht="12.75">
      <c r="B2" s="1"/>
      <c r="C2" s="2"/>
    </row>
    <row r="3" spans="2:3" ht="12.75">
      <c r="B3" s="1"/>
      <c r="C3" s="2"/>
    </row>
    <row r="4" spans="2:3" ht="12.75">
      <c r="B4" s="1"/>
      <c r="C4" s="2"/>
    </row>
    <row r="5" spans="2:6" ht="12.75">
      <c r="B5" s="152" t="s">
        <v>804</v>
      </c>
      <c r="C5" s="152"/>
      <c r="D5" s="152"/>
      <c r="E5" s="152"/>
      <c r="F5" s="152"/>
    </row>
    <row r="6" ht="13.5" thickBot="1"/>
    <row r="7" spans="2:4" ht="13.5" thickBot="1">
      <c r="B7" s="32"/>
      <c r="C7" s="33"/>
      <c r="D7" s="34"/>
    </row>
    <row r="8" spans="2:4" ht="79.5" customHeight="1" thickTop="1">
      <c r="B8" s="11" t="s">
        <v>0</v>
      </c>
      <c r="C8" s="12" t="s">
        <v>1</v>
      </c>
      <c r="D8" s="35" t="s">
        <v>4</v>
      </c>
    </row>
    <row r="9" spans="2:4" ht="12.75">
      <c r="B9" s="14" t="s">
        <v>22</v>
      </c>
      <c r="C9" s="15" t="s">
        <v>799</v>
      </c>
      <c r="D9" s="16">
        <v>150</v>
      </c>
    </row>
    <row r="10" spans="2:4" ht="12.75">
      <c r="B10" s="14" t="s">
        <v>23</v>
      </c>
      <c r="C10" s="15" t="s">
        <v>799</v>
      </c>
      <c r="D10" s="16">
        <v>150</v>
      </c>
    </row>
    <row r="11" spans="2:4" ht="12.75">
      <c r="B11" s="14" t="s">
        <v>24</v>
      </c>
      <c r="C11" s="15" t="s">
        <v>799</v>
      </c>
      <c r="D11" s="16">
        <v>37.5</v>
      </c>
    </row>
    <row r="12" spans="2:4" ht="12.75">
      <c r="B12" s="14" t="s">
        <v>25</v>
      </c>
      <c r="C12" s="15" t="s">
        <v>799</v>
      </c>
      <c r="D12" s="16">
        <v>37.5</v>
      </c>
    </row>
    <row r="13" spans="2:4" ht="12.75">
      <c r="B13" s="14" t="s">
        <v>26</v>
      </c>
      <c r="C13" s="15" t="s">
        <v>799</v>
      </c>
      <c r="D13" s="16">
        <v>37.5</v>
      </c>
    </row>
    <row r="14" spans="2:4" ht="12.75">
      <c r="B14" s="14" t="s">
        <v>27</v>
      </c>
      <c r="C14" s="15" t="s">
        <v>799</v>
      </c>
      <c r="D14" s="16">
        <v>525</v>
      </c>
    </row>
    <row r="15" spans="2:4" ht="12.75">
      <c r="B15" s="14" t="s">
        <v>28</v>
      </c>
      <c r="C15" s="15" t="s">
        <v>799</v>
      </c>
      <c r="D15" s="16">
        <v>325</v>
      </c>
    </row>
    <row r="16" spans="2:4" ht="12.75">
      <c r="B16" s="14" t="s">
        <v>29</v>
      </c>
      <c r="C16" s="15" t="s">
        <v>799</v>
      </c>
      <c r="D16" s="16">
        <v>150</v>
      </c>
    </row>
    <row r="17" spans="2:4" ht="12.75">
      <c r="B17" s="14" t="s">
        <v>30</v>
      </c>
      <c r="C17" s="15" t="s">
        <v>799</v>
      </c>
      <c r="D17" s="16">
        <v>150</v>
      </c>
    </row>
    <row r="18" spans="2:4" ht="12.75">
      <c r="B18" s="14" t="s">
        <v>31</v>
      </c>
      <c r="C18" s="15" t="s">
        <v>799</v>
      </c>
      <c r="D18" s="16">
        <v>37.5</v>
      </c>
    </row>
    <row r="19" spans="2:4" ht="12.75">
      <c r="B19" s="14" t="s">
        <v>32</v>
      </c>
      <c r="C19" s="15" t="s">
        <v>799</v>
      </c>
      <c r="D19" s="16">
        <v>37.5</v>
      </c>
    </row>
    <row r="20" spans="2:4" ht="12.75">
      <c r="B20" s="14" t="s">
        <v>33</v>
      </c>
      <c r="C20" s="15" t="s">
        <v>799</v>
      </c>
      <c r="D20" s="16">
        <v>37.5</v>
      </c>
    </row>
    <row r="21" spans="2:4" ht="12.75">
      <c r="B21" s="14" t="s">
        <v>34</v>
      </c>
      <c r="C21" s="15" t="s">
        <v>799</v>
      </c>
      <c r="D21" s="16">
        <v>37.5</v>
      </c>
    </row>
    <row r="22" spans="2:4" ht="12.75">
      <c r="B22" s="14" t="s">
        <v>35</v>
      </c>
      <c r="C22" s="15" t="s">
        <v>799</v>
      </c>
      <c r="D22" s="16">
        <v>525</v>
      </c>
    </row>
    <row r="23" spans="2:4" ht="12.75">
      <c r="B23" s="14" t="s">
        <v>36</v>
      </c>
      <c r="C23" s="15" t="s">
        <v>799</v>
      </c>
      <c r="D23" s="16">
        <v>325</v>
      </c>
    </row>
    <row r="24" spans="2:4" ht="12.75">
      <c r="B24" s="14" t="s">
        <v>37</v>
      </c>
      <c r="C24" s="15" t="s">
        <v>799</v>
      </c>
      <c r="D24" s="16">
        <v>150</v>
      </c>
    </row>
    <row r="25" spans="2:4" ht="12.75">
      <c r="B25" s="14" t="s">
        <v>38</v>
      </c>
      <c r="C25" s="15" t="s">
        <v>799</v>
      </c>
      <c r="D25" s="16">
        <v>150</v>
      </c>
    </row>
    <row r="26" spans="2:4" ht="12.75">
      <c r="B26" s="14" t="s">
        <v>39</v>
      </c>
      <c r="C26" s="15" t="s">
        <v>799</v>
      </c>
      <c r="D26" s="16">
        <v>37.5</v>
      </c>
    </row>
    <row r="27" spans="2:4" ht="12.75">
      <c r="B27" s="14" t="s">
        <v>40</v>
      </c>
      <c r="C27" s="15" t="s">
        <v>799</v>
      </c>
      <c r="D27" s="16">
        <v>37.5</v>
      </c>
    </row>
    <row r="28" spans="2:4" ht="12.75">
      <c r="B28" s="14" t="s">
        <v>41</v>
      </c>
      <c r="C28" s="15" t="s">
        <v>799</v>
      </c>
      <c r="D28" s="16">
        <v>37.5</v>
      </c>
    </row>
    <row r="29" spans="2:4" ht="12.75">
      <c r="B29" s="14" t="s">
        <v>42</v>
      </c>
      <c r="C29" s="15" t="s">
        <v>799</v>
      </c>
      <c r="D29" s="16">
        <v>37.5</v>
      </c>
    </row>
    <row r="30" spans="2:4" ht="12.75">
      <c r="B30" s="14" t="s">
        <v>43</v>
      </c>
      <c r="C30" s="15" t="s">
        <v>799</v>
      </c>
      <c r="D30" s="16">
        <v>525</v>
      </c>
    </row>
    <row r="31" spans="2:4" ht="12.75">
      <c r="B31" s="14" t="s">
        <v>44</v>
      </c>
      <c r="C31" s="15" t="s">
        <v>799</v>
      </c>
      <c r="D31" s="16">
        <v>325</v>
      </c>
    </row>
    <row r="32" spans="2:4" ht="12.75">
      <c r="B32" s="14" t="s">
        <v>45</v>
      </c>
      <c r="C32" s="15" t="s">
        <v>799</v>
      </c>
      <c r="D32" s="16">
        <v>150</v>
      </c>
    </row>
    <row r="33" spans="2:4" ht="12.75">
      <c r="B33" s="14" t="s">
        <v>20</v>
      </c>
      <c r="C33" s="15" t="s">
        <v>799</v>
      </c>
      <c r="D33" s="16">
        <v>150</v>
      </c>
    </row>
    <row r="34" spans="2:4" ht="12.75">
      <c r="B34" s="14" t="s">
        <v>46</v>
      </c>
      <c r="C34" s="15" t="s">
        <v>799</v>
      </c>
      <c r="D34" s="16">
        <v>37.5</v>
      </c>
    </row>
    <row r="35" spans="2:4" ht="12.75">
      <c r="B35" s="14" t="s">
        <v>47</v>
      </c>
      <c r="C35" s="15" t="s">
        <v>799</v>
      </c>
      <c r="D35" s="16">
        <v>37.5</v>
      </c>
    </row>
    <row r="36" spans="2:4" ht="12.75">
      <c r="B36" s="14" t="s">
        <v>48</v>
      </c>
      <c r="C36" s="15" t="s">
        <v>799</v>
      </c>
      <c r="D36" s="16">
        <v>37.5</v>
      </c>
    </row>
    <row r="37" spans="2:4" ht="12.75">
      <c r="B37" s="14" t="s">
        <v>49</v>
      </c>
      <c r="C37" s="15" t="s">
        <v>799</v>
      </c>
      <c r="D37" s="16">
        <v>37.5</v>
      </c>
    </row>
    <row r="38" spans="2:4" ht="12.75">
      <c r="B38" s="14" t="s">
        <v>50</v>
      </c>
      <c r="C38" s="15" t="s">
        <v>799</v>
      </c>
      <c r="D38" s="16">
        <v>525</v>
      </c>
    </row>
    <row r="39" spans="2:4" ht="12.75">
      <c r="B39" s="14" t="s">
        <v>51</v>
      </c>
      <c r="C39" s="15" t="s">
        <v>799</v>
      </c>
      <c r="D39" s="16">
        <v>325</v>
      </c>
    </row>
    <row r="40" spans="2:4" ht="12.75">
      <c r="B40" s="14" t="s">
        <v>52</v>
      </c>
      <c r="C40" s="15" t="s">
        <v>799</v>
      </c>
      <c r="D40" s="16">
        <v>150</v>
      </c>
    </row>
    <row r="41" spans="2:4" ht="12.75">
      <c r="B41" s="14" t="s">
        <v>53</v>
      </c>
      <c r="C41" s="15" t="s">
        <v>799</v>
      </c>
      <c r="D41" s="16">
        <v>150</v>
      </c>
    </row>
    <row r="42" spans="2:4" ht="12.75">
      <c r="B42" s="14" t="s">
        <v>54</v>
      </c>
      <c r="C42" s="15" t="s">
        <v>799</v>
      </c>
      <c r="D42" s="16">
        <v>37.5</v>
      </c>
    </row>
    <row r="43" spans="2:4" ht="12.75">
      <c r="B43" s="14" t="s">
        <v>55</v>
      </c>
      <c r="C43" s="15" t="s">
        <v>799</v>
      </c>
      <c r="D43" s="16">
        <v>37.5</v>
      </c>
    </row>
    <row r="44" spans="2:4" ht="12.75">
      <c r="B44" s="14" t="s">
        <v>56</v>
      </c>
      <c r="C44" s="15" t="s">
        <v>799</v>
      </c>
      <c r="D44" s="16">
        <v>37.5</v>
      </c>
    </row>
    <row r="45" spans="2:4" ht="12.75">
      <c r="B45" s="14" t="s">
        <v>57</v>
      </c>
      <c r="C45" s="15" t="s">
        <v>799</v>
      </c>
      <c r="D45" s="16">
        <v>37.5</v>
      </c>
    </row>
    <row r="46" spans="2:4" ht="12.75">
      <c r="B46" s="14" t="s">
        <v>58</v>
      </c>
      <c r="C46" s="15" t="s">
        <v>799</v>
      </c>
      <c r="D46" s="16">
        <v>525</v>
      </c>
    </row>
    <row r="47" spans="2:4" ht="12.75">
      <c r="B47" s="14" t="s">
        <v>59</v>
      </c>
      <c r="C47" s="15" t="s">
        <v>799</v>
      </c>
      <c r="D47" s="16">
        <v>325</v>
      </c>
    </row>
    <row r="48" spans="2:4" ht="12.75">
      <c r="B48" s="14" t="s">
        <v>60</v>
      </c>
      <c r="C48" s="15" t="s">
        <v>799</v>
      </c>
      <c r="D48" s="16">
        <v>150</v>
      </c>
    </row>
    <row r="49" spans="2:4" ht="12.75">
      <c r="B49" s="14" t="s">
        <v>61</v>
      </c>
      <c r="C49" s="15" t="s">
        <v>799</v>
      </c>
      <c r="D49" s="16">
        <v>150</v>
      </c>
    </row>
    <row r="50" spans="2:4" ht="12.75">
      <c r="B50" s="14" t="s">
        <v>62</v>
      </c>
      <c r="C50" s="15" t="s">
        <v>799</v>
      </c>
      <c r="D50" s="16">
        <v>37.5</v>
      </c>
    </row>
    <row r="51" spans="2:4" ht="12.75">
      <c r="B51" s="14" t="s">
        <v>63</v>
      </c>
      <c r="C51" s="15" t="s">
        <v>799</v>
      </c>
      <c r="D51" s="16">
        <v>37.5</v>
      </c>
    </row>
    <row r="52" spans="2:4" ht="12.75">
      <c r="B52" s="14" t="s">
        <v>64</v>
      </c>
      <c r="C52" s="15" t="s">
        <v>799</v>
      </c>
      <c r="D52" s="16">
        <v>37.5</v>
      </c>
    </row>
    <row r="53" spans="2:4" ht="12.75">
      <c r="B53" s="14" t="s">
        <v>65</v>
      </c>
      <c r="C53" s="15" t="s">
        <v>799</v>
      </c>
      <c r="D53" s="16">
        <v>37.5</v>
      </c>
    </row>
    <row r="54" spans="2:4" ht="12.75">
      <c r="B54" s="14" t="s">
        <v>66</v>
      </c>
      <c r="C54" s="15" t="s">
        <v>799</v>
      </c>
      <c r="D54" s="16">
        <v>525</v>
      </c>
    </row>
    <row r="55" spans="2:4" ht="12.75">
      <c r="B55" s="14" t="s">
        <v>67</v>
      </c>
      <c r="C55" s="15" t="s">
        <v>799</v>
      </c>
      <c r="D55" s="16">
        <v>325</v>
      </c>
    </row>
    <row r="56" spans="2:4" ht="12.75">
      <c r="B56" s="14" t="s">
        <v>68</v>
      </c>
      <c r="C56" s="15" t="s">
        <v>799</v>
      </c>
      <c r="D56" s="16">
        <v>150</v>
      </c>
    </row>
    <row r="57" spans="2:4" ht="12.75">
      <c r="B57" s="14" t="s">
        <v>69</v>
      </c>
      <c r="C57" s="15" t="s">
        <v>799</v>
      </c>
      <c r="D57" s="16">
        <v>150</v>
      </c>
    </row>
    <row r="58" spans="2:4" ht="12.75">
      <c r="B58" s="14" t="s">
        <v>70</v>
      </c>
      <c r="C58" s="15" t="s">
        <v>799</v>
      </c>
      <c r="D58" s="16">
        <v>37.5</v>
      </c>
    </row>
    <row r="59" spans="2:4" ht="12.75">
      <c r="B59" s="14" t="s">
        <v>71</v>
      </c>
      <c r="C59" s="15" t="s">
        <v>799</v>
      </c>
      <c r="D59" s="16">
        <v>37.5</v>
      </c>
    </row>
    <row r="60" spans="2:4" ht="12.75">
      <c r="B60" s="14" t="s">
        <v>72</v>
      </c>
      <c r="C60" s="15" t="s">
        <v>799</v>
      </c>
      <c r="D60" s="16">
        <v>37.5</v>
      </c>
    </row>
    <row r="61" spans="2:4" ht="12.75">
      <c r="B61" s="14" t="s">
        <v>73</v>
      </c>
      <c r="C61" s="15" t="s">
        <v>799</v>
      </c>
      <c r="D61" s="16">
        <v>37.5</v>
      </c>
    </row>
    <row r="62" spans="2:4" ht="12.75">
      <c r="B62" s="14" t="s">
        <v>74</v>
      </c>
      <c r="C62" s="15" t="s">
        <v>799</v>
      </c>
      <c r="D62" s="16">
        <v>525</v>
      </c>
    </row>
    <row r="63" spans="2:4" ht="12.75">
      <c r="B63" s="14" t="s">
        <v>75</v>
      </c>
      <c r="C63" s="15" t="s">
        <v>799</v>
      </c>
      <c r="D63" s="16">
        <v>325</v>
      </c>
    </row>
    <row r="64" spans="2:4" ht="12.75">
      <c r="B64" s="14" t="s">
        <v>76</v>
      </c>
      <c r="C64" s="15" t="s">
        <v>799</v>
      </c>
      <c r="D64" s="16">
        <v>150</v>
      </c>
    </row>
    <row r="65" spans="2:4" ht="12.75">
      <c r="B65" s="14" t="s">
        <v>77</v>
      </c>
      <c r="C65" s="15" t="s">
        <v>799</v>
      </c>
      <c r="D65" s="16">
        <v>150</v>
      </c>
    </row>
    <row r="66" spans="2:4" ht="12.75">
      <c r="B66" s="14" t="s">
        <v>78</v>
      </c>
      <c r="C66" s="15" t="s">
        <v>799</v>
      </c>
      <c r="D66" s="16">
        <v>37.5</v>
      </c>
    </row>
    <row r="67" spans="2:4" ht="12.75">
      <c r="B67" s="14" t="s">
        <v>79</v>
      </c>
      <c r="C67" s="15" t="s">
        <v>799</v>
      </c>
      <c r="D67" s="16">
        <v>37.5</v>
      </c>
    </row>
    <row r="68" spans="2:4" ht="12.75">
      <c r="B68" s="14" t="s">
        <v>80</v>
      </c>
      <c r="C68" s="15" t="s">
        <v>799</v>
      </c>
      <c r="D68" s="16">
        <v>37.5</v>
      </c>
    </row>
    <row r="69" spans="2:4" ht="12.75">
      <c r="B69" s="14" t="s">
        <v>81</v>
      </c>
      <c r="C69" s="15" t="s">
        <v>799</v>
      </c>
      <c r="D69" s="16">
        <v>37.5</v>
      </c>
    </row>
    <row r="70" spans="2:4" ht="12.75">
      <c r="B70" s="14" t="s">
        <v>82</v>
      </c>
      <c r="C70" s="15" t="s">
        <v>799</v>
      </c>
      <c r="D70" s="16">
        <v>525</v>
      </c>
    </row>
    <row r="71" spans="2:4" ht="12.75">
      <c r="B71" s="14" t="s">
        <v>83</v>
      </c>
      <c r="C71" s="15" t="s">
        <v>799</v>
      </c>
      <c r="D71" s="16">
        <v>325</v>
      </c>
    </row>
    <row r="72" spans="2:4" ht="12.75">
      <c r="B72" s="14" t="s">
        <v>84</v>
      </c>
      <c r="C72" s="15" t="s">
        <v>799</v>
      </c>
      <c r="D72" s="16">
        <v>150</v>
      </c>
    </row>
    <row r="73" spans="2:4" ht="12.75">
      <c r="B73" s="14" t="s">
        <v>85</v>
      </c>
      <c r="C73" s="15" t="s">
        <v>799</v>
      </c>
      <c r="D73" s="16">
        <v>150</v>
      </c>
    </row>
    <row r="74" spans="2:4" ht="12.75">
      <c r="B74" s="14" t="s">
        <v>86</v>
      </c>
      <c r="C74" s="15" t="s">
        <v>799</v>
      </c>
      <c r="D74" s="16">
        <v>37.5</v>
      </c>
    </row>
    <row r="75" spans="2:4" ht="12.75">
      <c r="B75" s="14" t="s">
        <v>87</v>
      </c>
      <c r="C75" s="15" t="s">
        <v>799</v>
      </c>
      <c r="D75" s="16">
        <v>37.5</v>
      </c>
    </row>
    <row r="76" spans="2:4" ht="12.75">
      <c r="B76" s="14" t="s">
        <v>88</v>
      </c>
      <c r="C76" s="15" t="s">
        <v>799</v>
      </c>
      <c r="D76" s="16">
        <v>37.5</v>
      </c>
    </row>
    <row r="77" spans="2:4" ht="12.75">
      <c r="B77" s="14" t="s">
        <v>89</v>
      </c>
      <c r="C77" s="15" t="s">
        <v>799</v>
      </c>
      <c r="D77" s="16">
        <v>37.5</v>
      </c>
    </row>
    <row r="78" spans="2:4" ht="12.75">
      <c r="B78" s="14" t="s">
        <v>90</v>
      </c>
      <c r="C78" s="15" t="s">
        <v>799</v>
      </c>
      <c r="D78" s="16">
        <v>525</v>
      </c>
    </row>
    <row r="79" spans="2:4" ht="12.75">
      <c r="B79" s="14" t="s">
        <v>91</v>
      </c>
      <c r="C79" s="15" t="s">
        <v>799</v>
      </c>
      <c r="D79" s="16">
        <v>325</v>
      </c>
    </row>
    <row r="80" spans="2:4" ht="12.75">
      <c r="B80" s="14" t="s">
        <v>92</v>
      </c>
      <c r="C80" s="15" t="s">
        <v>799</v>
      </c>
      <c r="D80" s="16">
        <v>150</v>
      </c>
    </row>
    <row r="81" spans="2:4" ht="12.75">
      <c r="B81" s="14" t="s">
        <v>93</v>
      </c>
      <c r="C81" s="15" t="s">
        <v>799</v>
      </c>
      <c r="D81" s="16">
        <v>150</v>
      </c>
    </row>
    <row r="82" spans="2:4" ht="12.75">
      <c r="B82" s="14" t="s">
        <v>94</v>
      </c>
      <c r="C82" s="15" t="s">
        <v>799</v>
      </c>
      <c r="D82" s="16">
        <v>37.5</v>
      </c>
    </row>
    <row r="83" spans="2:4" ht="12.75">
      <c r="B83" s="14" t="s">
        <v>95</v>
      </c>
      <c r="C83" s="15" t="s">
        <v>799</v>
      </c>
      <c r="D83" s="16">
        <v>37.5</v>
      </c>
    </row>
    <row r="84" spans="2:4" ht="12.75">
      <c r="B84" s="14" t="s">
        <v>96</v>
      </c>
      <c r="C84" s="15" t="s">
        <v>799</v>
      </c>
      <c r="D84" s="16">
        <v>37.5</v>
      </c>
    </row>
    <row r="85" spans="2:4" ht="12.75">
      <c r="B85" s="14" t="s">
        <v>97</v>
      </c>
      <c r="C85" s="15" t="s">
        <v>799</v>
      </c>
      <c r="D85" s="16">
        <v>37.5</v>
      </c>
    </row>
    <row r="86" spans="2:4" ht="12.75">
      <c r="B86" s="14" t="s">
        <v>98</v>
      </c>
      <c r="C86" s="15" t="s">
        <v>799</v>
      </c>
      <c r="D86" s="16">
        <v>525</v>
      </c>
    </row>
    <row r="87" spans="2:4" ht="12.75">
      <c r="B87" s="14" t="s">
        <v>99</v>
      </c>
      <c r="C87" s="15" t="s">
        <v>799</v>
      </c>
      <c r="D87" s="16">
        <v>325</v>
      </c>
    </row>
    <row r="88" spans="2:4" ht="12.75">
      <c r="B88" s="14" t="s">
        <v>100</v>
      </c>
      <c r="C88" s="15" t="s">
        <v>799</v>
      </c>
      <c r="D88" s="16">
        <v>150</v>
      </c>
    </row>
    <row r="89" spans="2:4" ht="12.75">
      <c r="B89" s="14" t="s">
        <v>101</v>
      </c>
      <c r="C89" s="15" t="s">
        <v>799</v>
      </c>
      <c r="D89" s="16">
        <v>150</v>
      </c>
    </row>
    <row r="90" spans="2:4" ht="12.75">
      <c r="B90" s="14" t="s">
        <v>102</v>
      </c>
      <c r="C90" s="15" t="s">
        <v>799</v>
      </c>
      <c r="D90" s="16">
        <v>37.5</v>
      </c>
    </row>
    <row r="91" spans="2:4" ht="12.75">
      <c r="B91" s="14" t="s">
        <v>103</v>
      </c>
      <c r="C91" s="15" t="s">
        <v>799</v>
      </c>
      <c r="D91" s="16">
        <v>37.5</v>
      </c>
    </row>
    <row r="92" spans="2:4" ht="12.75">
      <c r="B92" s="14" t="s">
        <v>104</v>
      </c>
      <c r="C92" s="15" t="s">
        <v>799</v>
      </c>
      <c r="D92" s="16">
        <v>37.5</v>
      </c>
    </row>
    <row r="93" spans="2:4" ht="12.75">
      <c r="B93" s="14" t="s">
        <v>105</v>
      </c>
      <c r="C93" s="15" t="s">
        <v>799</v>
      </c>
      <c r="D93" s="16">
        <v>37.5</v>
      </c>
    </row>
    <row r="94" spans="2:4" ht="12.75">
      <c r="B94" s="14" t="s">
        <v>106</v>
      </c>
      <c r="C94" s="15" t="s">
        <v>799</v>
      </c>
      <c r="D94" s="16">
        <v>525</v>
      </c>
    </row>
    <row r="95" spans="2:4" ht="12.75">
      <c r="B95" s="14" t="s">
        <v>107</v>
      </c>
      <c r="C95" s="15" t="s">
        <v>799</v>
      </c>
      <c r="D95" s="16">
        <v>325</v>
      </c>
    </row>
    <row r="96" spans="2:4" ht="12.75">
      <c r="B96" s="14" t="s">
        <v>108</v>
      </c>
      <c r="C96" s="15" t="s">
        <v>799</v>
      </c>
      <c r="D96" s="16">
        <v>150</v>
      </c>
    </row>
    <row r="97" spans="2:4" ht="12.75">
      <c r="B97" s="14" t="s">
        <v>109</v>
      </c>
      <c r="C97" s="15" t="s">
        <v>799</v>
      </c>
      <c r="D97" s="16">
        <v>150</v>
      </c>
    </row>
    <row r="98" spans="2:4" ht="12.75">
      <c r="B98" s="14" t="s">
        <v>110</v>
      </c>
      <c r="C98" s="15" t="s">
        <v>799</v>
      </c>
      <c r="D98" s="16">
        <v>37.5</v>
      </c>
    </row>
    <row r="99" spans="2:4" ht="12.75">
      <c r="B99" s="14" t="s">
        <v>111</v>
      </c>
      <c r="C99" s="15" t="s">
        <v>799</v>
      </c>
      <c r="D99" s="16">
        <v>37.5</v>
      </c>
    </row>
    <row r="100" spans="2:4" ht="12.75">
      <c r="B100" s="14" t="s">
        <v>112</v>
      </c>
      <c r="C100" s="15" t="s">
        <v>799</v>
      </c>
      <c r="D100" s="16">
        <v>37.5</v>
      </c>
    </row>
    <row r="101" spans="2:4" ht="12.75">
      <c r="B101" s="14" t="s">
        <v>113</v>
      </c>
      <c r="C101" s="15" t="s">
        <v>799</v>
      </c>
      <c r="D101" s="16">
        <v>37.5</v>
      </c>
    </row>
    <row r="102" spans="2:4" ht="13.5" customHeight="1">
      <c r="B102" s="14" t="s">
        <v>114</v>
      </c>
      <c r="C102" s="15" t="s">
        <v>799</v>
      </c>
      <c r="D102" s="16">
        <v>525</v>
      </c>
    </row>
    <row r="103" spans="2:4" ht="13.5" customHeight="1">
      <c r="B103" s="14" t="s">
        <v>115</v>
      </c>
      <c r="C103" s="15" t="s">
        <v>799</v>
      </c>
      <c r="D103" s="16">
        <v>325</v>
      </c>
    </row>
    <row r="104" spans="2:4" ht="12.75">
      <c r="B104" s="14" t="s">
        <v>116</v>
      </c>
      <c r="C104" s="15" t="s">
        <v>799</v>
      </c>
      <c r="D104" s="16">
        <v>150</v>
      </c>
    </row>
    <row r="105" spans="2:4" ht="12.75">
      <c r="B105" s="14" t="s">
        <v>117</v>
      </c>
      <c r="C105" s="15" t="s">
        <v>799</v>
      </c>
      <c r="D105" s="16">
        <v>150</v>
      </c>
    </row>
    <row r="106" spans="2:4" ht="12.75">
      <c r="B106" s="14" t="s">
        <v>118</v>
      </c>
      <c r="C106" s="15" t="s">
        <v>799</v>
      </c>
      <c r="D106" s="16">
        <v>37.5</v>
      </c>
    </row>
    <row r="107" spans="2:4" ht="12.75">
      <c r="B107" s="14" t="s">
        <v>119</v>
      </c>
      <c r="C107" s="15" t="s">
        <v>799</v>
      </c>
      <c r="D107" s="16">
        <v>37.5</v>
      </c>
    </row>
    <row r="108" spans="2:4" ht="12.75">
      <c r="B108" s="14" t="s">
        <v>120</v>
      </c>
      <c r="C108" s="15" t="s">
        <v>799</v>
      </c>
      <c r="D108" s="16">
        <v>37.5</v>
      </c>
    </row>
    <row r="109" spans="2:4" ht="12.75">
      <c r="B109" s="14" t="s">
        <v>121</v>
      </c>
      <c r="C109" s="15" t="s">
        <v>799</v>
      </c>
      <c r="D109" s="16">
        <v>37.5</v>
      </c>
    </row>
    <row r="110" spans="2:4" ht="12.75">
      <c r="B110" s="14" t="s">
        <v>122</v>
      </c>
      <c r="C110" s="15" t="s">
        <v>799</v>
      </c>
      <c r="D110" s="16">
        <v>525</v>
      </c>
    </row>
    <row r="111" spans="2:4" ht="12.75">
      <c r="B111" s="14" t="s">
        <v>123</v>
      </c>
      <c r="C111" s="15" t="s">
        <v>799</v>
      </c>
      <c r="D111" s="16">
        <v>325</v>
      </c>
    </row>
    <row r="112" spans="2:4" ht="12.75">
      <c r="B112" s="14" t="s">
        <v>124</v>
      </c>
      <c r="C112" s="15" t="s">
        <v>799</v>
      </c>
      <c r="D112" s="16">
        <v>150</v>
      </c>
    </row>
    <row r="113" spans="2:4" ht="12.75">
      <c r="B113" s="14" t="s">
        <v>125</v>
      </c>
      <c r="C113" s="15" t="s">
        <v>799</v>
      </c>
      <c r="D113" s="16">
        <v>150</v>
      </c>
    </row>
    <row r="114" spans="2:4" ht="12.75">
      <c r="B114" s="14" t="s">
        <v>126</v>
      </c>
      <c r="C114" s="15" t="s">
        <v>799</v>
      </c>
      <c r="D114" s="16">
        <v>37.5</v>
      </c>
    </row>
    <row r="115" spans="2:4" ht="12.75">
      <c r="B115" s="14" t="s">
        <v>127</v>
      </c>
      <c r="C115" s="15" t="s">
        <v>799</v>
      </c>
      <c r="D115" s="16">
        <v>37.5</v>
      </c>
    </row>
    <row r="116" spans="2:4" ht="12.75">
      <c r="B116" s="14" t="s">
        <v>128</v>
      </c>
      <c r="C116" s="15" t="s">
        <v>799</v>
      </c>
      <c r="D116" s="16">
        <v>37.5</v>
      </c>
    </row>
    <row r="117" spans="2:4" ht="12.75">
      <c r="B117" s="14" t="s">
        <v>129</v>
      </c>
      <c r="C117" s="15" t="s">
        <v>799</v>
      </c>
      <c r="D117" s="16">
        <v>37.5</v>
      </c>
    </row>
    <row r="118" spans="2:4" ht="12.75">
      <c r="B118" s="14" t="s">
        <v>130</v>
      </c>
      <c r="C118" s="15" t="s">
        <v>799</v>
      </c>
      <c r="D118" s="16">
        <v>525</v>
      </c>
    </row>
    <row r="119" spans="2:4" ht="12.75">
      <c r="B119" s="14" t="s">
        <v>131</v>
      </c>
      <c r="C119" s="15" t="s">
        <v>799</v>
      </c>
      <c r="D119" s="16">
        <v>325</v>
      </c>
    </row>
    <row r="120" spans="2:4" ht="12.75">
      <c r="B120" s="14" t="s">
        <v>132</v>
      </c>
      <c r="C120" s="15" t="s">
        <v>799</v>
      </c>
      <c r="D120" s="16">
        <v>150</v>
      </c>
    </row>
    <row r="121" spans="2:4" ht="12.75">
      <c r="B121" s="14" t="s">
        <v>133</v>
      </c>
      <c r="C121" s="15" t="s">
        <v>799</v>
      </c>
      <c r="D121" s="16">
        <v>150</v>
      </c>
    </row>
    <row r="122" spans="2:4" ht="12.75">
      <c r="B122" s="14" t="s">
        <v>134</v>
      </c>
      <c r="C122" s="15" t="s">
        <v>799</v>
      </c>
      <c r="D122" s="16">
        <v>37.5</v>
      </c>
    </row>
    <row r="123" spans="2:4" ht="12.75">
      <c r="B123" s="14" t="s">
        <v>135</v>
      </c>
      <c r="C123" s="15" t="s">
        <v>799</v>
      </c>
      <c r="D123" s="16">
        <v>37.5</v>
      </c>
    </row>
    <row r="124" spans="2:4" ht="12.75">
      <c r="B124" s="14" t="s">
        <v>136</v>
      </c>
      <c r="C124" s="15" t="s">
        <v>799</v>
      </c>
      <c r="D124" s="16">
        <v>37.5</v>
      </c>
    </row>
    <row r="125" spans="2:4" ht="12.75">
      <c r="B125" s="14" t="s">
        <v>137</v>
      </c>
      <c r="C125" s="15" t="s">
        <v>799</v>
      </c>
      <c r="D125" s="16">
        <v>37.5</v>
      </c>
    </row>
    <row r="126" spans="2:4" ht="12.75">
      <c r="B126" s="14" t="s">
        <v>138</v>
      </c>
      <c r="C126" s="15" t="s">
        <v>799</v>
      </c>
      <c r="D126" s="16">
        <v>525</v>
      </c>
    </row>
    <row r="127" spans="2:4" ht="12.75">
      <c r="B127" s="14" t="s">
        <v>139</v>
      </c>
      <c r="C127" s="15" t="s">
        <v>799</v>
      </c>
      <c r="D127" s="16">
        <v>325</v>
      </c>
    </row>
    <row r="128" spans="2:4" ht="12.75">
      <c r="B128" s="14" t="s">
        <v>140</v>
      </c>
      <c r="C128" s="15" t="s">
        <v>799</v>
      </c>
      <c r="D128" s="16">
        <v>150</v>
      </c>
    </row>
    <row r="129" spans="2:4" ht="12.75">
      <c r="B129" s="14" t="s">
        <v>141</v>
      </c>
      <c r="C129" s="15" t="s">
        <v>799</v>
      </c>
      <c r="D129" s="16">
        <v>150</v>
      </c>
    </row>
    <row r="130" spans="2:4" ht="12.75">
      <c r="B130" s="14" t="s">
        <v>142</v>
      </c>
      <c r="C130" s="15" t="s">
        <v>799</v>
      </c>
      <c r="D130" s="16">
        <v>37.5</v>
      </c>
    </row>
    <row r="131" spans="2:4" ht="12.75">
      <c r="B131" s="14" t="s">
        <v>143</v>
      </c>
      <c r="C131" s="15" t="s">
        <v>799</v>
      </c>
      <c r="D131" s="16">
        <v>37.5</v>
      </c>
    </row>
    <row r="132" spans="2:4" ht="12.75">
      <c r="B132" s="14" t="s">
        <v>144</v>
      </c>
      <c r="C132" s="15" t="s">
        <v>799</v>
      </c>
      <c r="D132" s="16">
        <v>37.5</v>
      </c>
    </row>
    <row r="133" spans="2:4" ht="12.75">
      <c r="B133" s="14" t="s">
        <v>145</v>
      </c>
      <c r="C133" s="15" t="s">
        <v>799</v>
      </c>
      <c r="D133" s="16">
        <v>37.5</v>
      </c>
    </row>
    <row r="134" spans="2:4" ht="12.75">
      <c r="B134" s="14" t="s">
        <v>146</v>
      </c>
      <c r="C134" s="15" t="s">
        <v>799</v>
      </c>
      <c r="D134" s="16">
        <v>525</v>
      </c>
    </row>
    <row r="135" spans="2:4" ht="12.75">
      <c r="B135" s="14" t="s">
        <v>147</v>
      </c>
      <c r="C135" s="15" t="s">
        <v>799</v>
      </c>
      <c r="D135" s="16">
        <v>325</v>
      </c>
    </row>
    <row r="136" spans="2:4" ht="12.75">
      <c r="B136" s="14" t="s">
        <v>148</v>
      </c>
      <c r="C136" s="15" t="s">
        <v>799</v>
      </c>
      <c r="D136" s="16">
        <v>150</v>
      </c>
    </row>
    <row r="137" spans="2:4" ht="12.75">
      <c r="B137" s="14" t="s">
        <v>149</v>
      </c>
      <c r="C137" s="15" t="s">
        <v>799</v>
      </c>
      <c r="D137" s="16">
        <v>150</v>
      </c>
    </row>
    <row r="138" spans="2:4" ht="12.75">
      <c r="B138" s="14" t="s">
        <v>150</v>
      </c>
      <c r="C138" s="15" t="s">
        <v>799</v>
      </c>
      <c r="D138" s="16">
        <v>37.5</v>
      </c>
    </row>
    <row r="139" spans="2:4" ht="12.75">
      <c r="B139" s="14" t="s">
        <v>151</v>
      </c>
      <c r="C139" s="15" t="s">
        <v>799</v>
      </c>
      <c r="D139" s="16">
        <v>37.5</v>
      </c>
    </row>
    <row r="140" spans="2:4" ht="14.25" customHeight="1">
      <c r="B140" s="14" t="s">
        <v>152</v>
      </c>
      <c r="C140" s="15" t="s">
        <v>799</v>
      </c>
      <c r="D140" s="16">
        <v>37.5</v>
      </c>
    </row>
    <row r="141" spans="2:4" ht="14.25" customHeight="1">
      <c r="B141" s="14" t="s">
        <v>153</v>
      </c>
      <c r="C141" s="15" t="s">
        <v>799</v>
      </c>
      <c r="D141" s="16">
        <v>37.5</v>
      </c>
    </row>
    <row r="142" spans="2:4" ht="12.75">
      <c r="B142" s="14" t="s">
        <v>154</v>
      </c>
      <c r="C142" s="15" t="s">
        <v>799</v>
      </c>
      <c r="D142" s="16">
        <v>525</v>
      </c>
    </row>
    <row r="143" spans="2:4" ht="12.75">
      <c r="B143" s="14" t="s">
        <v>155</v>
      </c>
      <c r="C143" s="15" t="s">
        <v>799</v>
      </c>
      <c r="D143" s="16">
        <v>325</v>
      </c>
    </row>
    <row r="144" spans="2:4" ht="12.75">
      <c r="B144" s="14" t="s">
        <v>156</v>
      </c>
      <c r="C144" s="15" t="s">
        <v>799</v>
      </c>
      <c r="D144" s="16">
        <v>150</v>
      </c>
    </row>
    <row r="145" spans="2:4" ht="12.75">
      <c r="B145" s="14" t="s">
        <v>157</v>
      </c>
      <c r="C145" s="15" t="s">
        <v>799</v>
      </c>
      <c r="D145" s="16">
        <v>150</v>
      </c>
    </row>
    <row r="146" spans="2:4" ht="12.75">
      <c r="B146" s="14" t="s">
        <v>158</v>
      </c>
      <c r="C146" s="15" t="s">
        <v>799</v>
      </c>
      <c r="D146" s="16">
        <v>37.5</v>
      </c>
    </row>
    <row r="147" spans="2:4" ht="12.75">
      <c r="B147" s="14" t="s">
        <v>159</v>
      </c>
      <c r="C147" s="15" t="s">
        <v>799</v>
      </c>
      <c r="D147" s="16">
        <v>37.5</v>
      </c>
    </row>
    <row r="148" spans="2:4" ht="12.75">
      <c r="B148" s="14" t="s">
        <v>160</v>
      </c>
      <c r="C148" s="15" t="s">
        <v>799</v>
      </c>
      <c r="D148" s="16">
        <v>37.5</v>
      </c>
    </row>
    <row r="149" spans="2:4" ht="12.75">
      <c r="B149" s="14" t="s">
        <v>161</v>
      </c>
      <c r="C149" s="15" t="s">
        <v>799</v>
      </c>
      <c r="D149" s="16">
        <v>37.5</v>
      </c>
    </row>
    <row r="150" spans="2:4" ht="12.75">
      <c r="B150" s="14" t="s">
        <v>162</v>
      </c>
      <c r="C150" s="15" t="s">
        <v>799</v>
      </c>
      <c r="D150" s="16">
        <v>525</v>
      </c>
    </row>
    <row r="151" spans="2:4" ht="12.75">
      <c r="B151" s="14" t="s">
        <v>163</v>
      </c>
      <c r="C151" s="15" t="s">
        <v>799</v>
      </c>
      <c r="D151" s="16">
        <v>325</v>
      </c>
    </row>
    <row r="152" spans="2:4" ht="12.75">
      <c r="B152" s="14" t="s">
        <v>164</v>
      </c>
      <c r="C152" s="15" t="s">
        <v>799</v>
      </c>
      <c r="D152" s="16">
        <v>150</v>
      </c>
    </row>
    <row r="153" spans="2:4" ht="12.75">
      <c r="B153" s="14" t="s">
        <v>165</v>
      </c>
      <c r="C153" s="15" t="s">
        <v>799</v>
      </c>
      <c r="D153" s="16">
        <v>150</v>
      </c>
    </row>
    <row r="154" spans="2:4" ht="12.75">
      <c r="B154" s="14" t="s">
        <v>166</v>
      </c>
      <c r="C154" s="15" t="s">
        <v>799</v>
      </c>
      <c r="D154" s="16">
        <v>37.5</v>
      </c>
    </row>
    <row r="155" spans="2:4" ht="12.75">
      <c r="B155" s="14" t="s">
        <v>167</v>
      </c>
      <c r="C155" s="15" t="s">
        <v>799</v>
      </c>
      <c r="D155" s="16">
        <v>37.5</v>
      </c>
    </row>
    <row r="156" spans="2:4" ht="12.75">
      <c r="B156" s="14" t="s">
        <v>168</v>
      </c>
      <c r="C156" s="15" t="s">
        <v>799</v>
      </c>
      <c r="D156" s="16">
        <v>37.5</v>
      </c>
    </row>
    <row r="157" spans="2:4" ht="12.75">
      <c r="B157" s="14" t="s">
        <v>169</v>
      </c>
      <c r="C157" s="15" t="s">
        <v>799</v>
      </c>
      <c r="D157" s="16">
        <v>37.5</v>
      </c>
    </row>
    <row r="158" spans="2:4" ht="12.75">
      <c r="B158" s="14" t="s">
        <v>170</v>
      </c>
      <c r="C158" s="15" t="s">
        <v>799</v>
      </c>
      <c r="D158" s="16">
        <v>525</v>
      </c>
    </row>
    <row r="159" spans="2:4" ht="12.75">
      <c r="B159" s="14" t="s">
        <v>171</v>
      </c>
      <c r="C159" s="15" t="s">
        <v>799</v>
      </c>
      <c r="D159" s="16">
        <v>325</v>
      </c>
    </row>
    <row r="160" spans="2:4" ht="12.75">
      <c r="B160" s="14" t="s">
        <v>172</v>
      </c>
      <c r="C160" s="15" t="s">
        <v>799</v>
      </c>
      <c r="D160" s="16">
        <v>150</v>
      </c>
    </row>
    <row r="161" spans="2:4" ht="12.75">
      <c r="B161" s="14" t="s">
        <v>173</v>
      </c>
      <c r="C161" s="15" t="s">
        <v>799</v>
      </c>
      <c r="D161" s="16">
        <v>150</v>
      </c>
    </row>
    <row r="162" spans="2:4" ht="12.75">
      <c r="B162" s="14" t="s">
        <v>174</v>
      </c>
      <c r="C162" s="15" t="s">
        <v>799</v>
      </c>
      <c r="D162" s="16">
        <v>37.5</v>
      </c>
    </row>
    <row r="163" spans="2:4" ht="12.75">
      <c r="B163" s="14" t="s">
        <v>175</v>
      </c>
      <c r="C163" s="15" t="s">
        <v>799</v>
      </c>
      <c r="D163" s="16">
        <v>37.5</v>
      </c>
    </row>
    <row r="164" spans="2:4" ht="12.75">
      <c r="B164" s="14" t="s">
        <v>176</v>
      </c>
      <c r="C164" s="15" t="s">
        <v>799</v>
      </c>
      <c r="D164" s="16">
        <v>37.5</v>
      </c>
    </row>
    <row r="165" spans="2:4" ht="12.75">
      <c r="B165" s="14" t="s">
        <v>177</v>
      </c>
      <c r="C165" s="15" t="s">
        <v>799</v>
      </c>
      <c r="D165" s="16">
        <v>37.5</v>
      </c>
    </row>
    <row r="166" spans="2:4" ht="12.75">
      <c r="B166" s="14" t="s">
        <v>178</v>
      </c>
      <c r="C166" s="15" t="s">
        <v>799</v>
      </c>
      <c r="D166" s="16">
        <v>525</v>
      </c>
    </row>
    <row r="167" spans="2:4" ht="12.75">
      <c r="B167" s="14" t="s">
        <v>179</v>
      </c>
      <c r="C167" s="15" t="s">
        <v>799</v>
      </c>
      <c r="D167" s="16">
        <v>325</v>
      </c>
    </row>
    <row r="168" spans="2:4" ht="12.75">
      <c r="B168" s="14" t="s">
        <v>180</v>
      </c>
      <c r="C168" s="15" t="s">
        <v>799</v>
      </c>
      <c r="D168" s="16">
        <v>150</v>
      </c>
    </row>
    <row r="169" spans="2:4" ht="12.75">
      <c r="B169" s="14" t="s">
        <v>181</v>
      </c>
      <c r="C169" s="15" t="s">
        <v>799</v>
      </c>
      <c r="D169" s="16">
        <v>150</v>
      </c>
    </row>
    <row r="170" spans="2:4" ht="12.75">
      <c r="B170" s="14" t="s">
        <v>182</v>
      </c>
      <c r="C170" s="15" t="s">
        <v>799</v>
      </c>
      <c r="D170" s="16">
        <v>37.5</v>
      </c>
    </row>
    <row r="171" spans="2:4" ht="12.75">
      <c r="B171" s="14" t="s">
        <v>183</v>
      </c>
      <c r="C171" s="15" t="s">
        <v>799</v>
      </c>
      <c r="D171" s="16">
        <v>37.5</v>
      </c>
    </row>
    <row r="172" spans="2:4" ht="12.75">
      <c r="B172" s="14" t="s">
        <v>184</v>
      </c>
      <c r="C172" s="15" t="s">
        <v>799</v>
      </c>
      <c r="D172" s="16">
        <v>37.5</v>
      </c>
    </row>
    <row r="173" spans="2:4" ht="12.75">
      <c r="B173" s="14" t="s">
        <v>185</v>
      </c>
      <c r="C173" s="15" t="s">
        <v>799</v>
      </c>
      <c r="D173" s="16">
        <v>37.5</v>
      </c>
    </row>
    <row r="174" spans="2:4" ht="12.75">
      <c r="B174" s="14" t="s">
        <v>186</v>
      </c>
      <c r="C174" s="15" t="s">
        <v>799</v>
      </c>
      <c r="D174" s="16">
        <v>525</v>
      </c>
    </row>
    <row r="175" spans="2:4" ht="12.75">
      <c r="B175" s="14" t="s">
        <v>187</v>
      </c>
      <c r="C175" s="15" t="s">
        <v>799</v>
      </c>
      <c r="D175" s="16">
        <v>325</v>
      </c>
    </row>
    <row r="176" spans="2:4" ht="12.75">
      <c r="B176" s="14" t="s">
        <v>188</v>
      </c>
      <c r="C176" s="15" t="s">
        <v>799</v>
      </c>
      <c r="D176" s="16">
        <v>150</v>
      </c>
    </row>
    <row r="177" spans="2:4" ht="12.75">
      <c r="B177" s="14" t="s">
        <v>189</v>
      </c>
      <c r="C177" s="15" t="s">
        <v>799</v>
      </c>
      <c r="D177" s="16">
        <v>150</v>
      </c>
    </row>
    <row r="178" spans="2:4" ht="12.75">
      <c r="B178" s="14" t="s">
        <v>190</v>
      </c>
      <c r="C178" s="15" t="s">
        <v>799</v>
      </c>
      <c r="D178" s="16">
        <v>37.5</v>
      </c>
    </row>
    <row r="179" spans="2:4" ht="12.75">
      <c r="B179" s="14" t="s">
        <v>191</v>
      </c>
      <c r="C179" s="15" t="s">
        <v>799</v>
      </c>
      <c r="D179" s="16">
        <v>37.5</v>
      </c>
    </row>
    <row r="180" spans="2:4" ht="12.75">
      <c r="B180" s="14" t="s">
        <v>192</v>
      </c>
      <c r="C180" s="15" t="s">
        <v>799</v>
      </c>
      <c r="D180" s="16">
        <v>37.5</v>
      </c>
    </row>
    <row r="181" spans="2:4" ht="12.75">
      <c r="B181" s="14" t="s">
        <v>193</v>
      </c>
      <c r="C181" s="15" t="s">
        <v>799</v>
      </c>
      <c r="D181" s="16">
        <v>37.5</v>
      </c>
    </row>
    <row r="182" spans="2:4" ht="12.75">
      <c r="B182" s="14" t="s">
        <v>194</v>
      </c>
      <c r="C182" s="15" t="s">
        <v>799</v>
      </c>
      <c r="D182" s="16">
        <v>525</v>
      </c>
    </row>
    <row r="183" spans="2:4" ht="12.75">
      <c r="B183" s="14" t="s">
        <v>195</v>
      </c>
      <c r="C183" s="15" t="s">
        <v>799</v>
      </c>
      <c r="D183" s="16">
        <v>325</v>
      </c>
    </row>
    <row r="184" spans="2:4" ht="12.75">
      <c r="B184" s="14" t="s">
        <v>196</v>
      </c>
      <c r="C184" s="15" t="s">
        <v>799</v>
      </c>
      <c r="D184" s="16">
        <v>150</v>
      </c>
    </row>
    <row r="185" spans="2:4" ht="12.75">
      <c r="B185" s="14" t="s">
        <v>197</v>
      </c>
      <c r="C185" s="15" t="s">
        <v>799</v>
      </c>
      <c r="D185" s="16">
        <v>150</v>
      </c>
    </row>
    <row r="186" spans="2:4" ht="12.75">
      <c r="B186" s="14" t="s">
        <v>198</v>
      </c>
      <c r="C186" s="15" t="s">
        <v>799</v>
      </c>
      <c r="D186" s="16">
        <v>37.5</v>
      </c>
    </row>
    <row r="187" spans="2:4" ht="12.75">
      <c r="B187" s="14" t="s">
        <v>199</v>
      </c>
      <c r="C187" s="15" t="s">
        <v>799</v>
      </c>
      <c r="D187" s="16">
        <v>37.5</v>
      </c>
    </row>
    <row r="188" spans="2:4" ht="12.75">
      <c r="B188" s="14" t="s">
        <v>200</v>
      </c>
      <c r="C188" s="15" t="s">
        <v>799</v>
      </c>
      <c r="D188" s="16">
        <v>37.5</v>
      </c>
    </row>
    <row r="189" spans="2:4" ht="12.75">
      <c r="B189" s="14" t="s">
        <v>201</v>
      </c>
      <c r="C189" s="15" t="s">
        <v>799</v>
      </c>
      <c r="D189" s="16">
        <v>37.5</v>
      </c>
    </row>
    <row r="190" spans="2:4" ht="12.75">
      <c r="B190" s="14" t="s">
        <v>202</v>
      </c>
      <c r="C190" s="15" t="s">
        <v>799</v>
      </c>
      <c r="D190" s="16">
        <v>525</v>
      </c>
    </row>
    <row r="191" spans="2:4" ht="12.75">
      <c r="B191" s="14" t="s">
        <v>203</v>
      </c>
      <c r="C191" s="15" t="s">
        <v>799</v>
      </c>
      <c r="D191" s="16">
        <v>325</v>
      </c>
    </row>
    <row r="192" spans="2:4" ht="12.75">
      <c r="B192" s="14" t="s">
        <v>204</v>
      </c>
      <c r="C192" s="15" t="s">
        <v>799</v>
      </c>
      <c r="D192" s="16">
        <v>150</v>
      </c>
    </row>
    <row r="193" spans="2:4" ht="12.75">
      <c r="B193" s="14" t="s">
        <v>205</v>
      </c>
      <c r="C193" s="15" t="s">
        <v>799</v>
      </c>
      <c r="D193" s="16">
        <v>150</v>
      </c>
    </row>
    <row r="194" spans="2:4" ht="12.75">
      <c r="B194" s="14" t="s">
        <v>206</v>
      </c>
      <c r="C194" s="15" t="s">
        <v>799</v>
      </c>
      <c r="D194" s="16">
        <v>37.5</v>
      </c>
    </row>
    <row r="195" spans="2:4" ht="12.75">
      <c r="B195" s="14" t="s">
        <v>207</v>
      </c>
      <c r="C195" s="15" t="s">
        <v>799</v>
      </c>
      <c r="D195" s="16">
        <v>37.5</v>
      </c>
    </row>
    <row r="196" spans="2:4" ht="12.75">
      <c r="B196" s="14" t="s">
        <v>208</v>
      </c>
      <c r="C196" s="15" t="s">
        <v>799</v>
      </c>
      <c r="D196" s="16">
        <v>37.5</v>
      </c>
    </row>
    <row r="197" spans="2:4" ht="12.75">
      <c r="B197" s="14" t="s">
        <v>209</v>
      </c>
      <c r="C197" s="15" t="s">
        <v>799</v>
      </c>
      <c r="D197" s="16">
        <v>37.5</v>
      </c>
    </row>
    <row r="198" spans="2:4" ht="12.75">
      <c r="B198" s="14" t="s">
        <v>210</v>
      </c>
      <c r="C198" s="15" t="s">
        <v>799</v>
      </c>
      <c r="D198" s="16">
        <v>525</v>
      </c>
    </row>
    <row r="199" spans="2:4" ht="12.75">
      <c r="B199" s="14" t="s">
        <v>211</v>
      </c>
      <c r="C199" s="15" t="s">
        <v>799</v>
      </c>
      <c r="D199" s="16">
        <v>325</v>
      </c>
    </row>
    <row r="200" spans="2:4" ht="12.75">
      <c r="B200" s="14" t="s">
        <v>212</v>
      </c>
      <c r="C200" s="15" t="s">
        <v>799</v>
      </c>
      <c r="D200" s="16">
        <v>150</v>
      </c>
    </row>
    <row r="201" spans="2:4" ht="12.75">
      <c r="B201" s="14" t="s">
        <v>213</v>
      </c>
      <c r="C201" s="15" t="s">
        <v>799</v>
      </c>
      <c r="D201" s="16">
        <v>150</v>
      </c>
    </row>
    <row r="202" spans="2:4" ht="12.75">
      <c r="B202" s="14" t="s">
        <v>214</v>
      </c>
      <c r="C202" s="15" t="s">
        <v>799</v>
      </c>
      <c r="D202" s="16">
        <v>37.5</v>
      </c>
    </row>
    <row r="203" spans="2:4" ht="12.75">
      <c r="B203" s="14" t="s">
        <v>215</v>
      </c>
      <c r="C203" s="15" t="s">
        <v>799</v>
      </c>
      <c r="D203" s="16">
        <v>37.5</v>
      </c>
    </row>
    <row r="204" spans="2:4" ht="12.75">
      <c r="B204" s="14" t="s">
        <v>216</v>
      </c>
      <c r="C204" s="15" t="s">
        <v>799</v>
      </c>
      <c r="D204" s="16">
        <v>37.5</v>
      </c>
    </row>
    <row r="205" spans="2:4" ht="12.75">
      <c r="B205" s="14" t="s">
        <v>217</v>
      </c>
      <c r="C205" s="15" t="s">
        <v>799</v>
      </c>
      <c r="D205" s="16">
        <v>37.5</v>
      </c>
    </row>
    <row r="206" spans="2:4" ht="12.75">
      <c r="B206" s="14" t="s">
        <v>218</v>
      </c>
      <c r="C206" s="15" t="s">
        <v>799</v>
      </c>
      <c r="D206" s="16">
        <v>525</v>
      </c>
    </row>
    <row r="207" spans="2:4" ht="12.75">
      <c r="B207" s="14" t="s">
        <v>219</v>
      </c>
      <c r="C207" s="15" t="s">
        <v>799</v>
      </c>
      <c r="D207" s="16">
        <v>325</v>
      </c>
    </row>
    <row r="208" spans="2:4" ht="12.75">
      <c r="B208" s="14" t="s">
        <v>220</v>
      </c>
      <c r="C208" s="15" t="s">
        <v>799</v>
      </c>
      <c r="D208" s="16">
        <v>150</v>
      </c>
    </row>
    <row r="209" spans="2:4" ht="12.75">
      <c r="B209" s="14" t="s">
        <v>221</v>
      </c>
      <c r="C209" s="15" t="s">
        <v>799</v>
      </c>
      <c r="D209" s="16">
        <v>150</v>
      </c>
    </row>
    <row r="210" spans="2:4" ht="12.75">
      <c r="B210" s="14" t="s">
        <v>222</v>
      </c>
      <c r="C210" s="15" t="s">
        <v>799</v>
      </c>
      <c r="D210" s="16">
        <v>37.5</v>
      </c>
    </row>
    <row r="211" spans="2:4" ht="12.75">
      <c r="B211" s="14" t="s">
        <v>223</v>
      </c>
      <c r="C211" s="15" t="s">
        <v>799</v>
      </c>
      <c r="D211" s="16">
        <v>37.5</v>
      </c>
    </row>
    <row r="212" spans="2:4" ht="12.75">
      <c r="B212" s="14" t="s">
        <v>224</v>
      </c>
      <c r="C212" s="15" t="s">
        <v>799</v>
      </c>
      <c r="D212" s="16">
        <v>37.5</v>
      </c>
    </row>
    <row r="213" spans="2:4" ht="12.75">
      <c r="B213" s="14" t="s">
        <v>225</v>
      </c>
      <c r="C213" s="15" t="s">
        <v>799</v>
      </c>
      <c r="D213" s="16">
        <v>37.5</v>
      </c>
    </row>
    <row r="214" spans="2:4" ht="12.75">
      <c r="B214" s="14" t="s">
        <v>226</v>
      </c>
      <c r="C214" s="15" t="s">
        <v>799</v>
      </c>
      <c r="D214" s="16">
        <v>525</v>
      </c>
    </row>
    <row r="215" spans="2:4" ht="12.75">
      <c r="B215" s="14" t="s">
        <v>227</v>
      </c>
      <c r="C215" s="15" t="s">
        <v>799</v>
      </c>
      <c r="D215" s="16">
        <v>325</v>
      </c>
    </row>
    <row r="216" spans="2:4" ht="12.75">
      <c r="B216" s="14" t="s">
        <v>228</v>
      </c>
      <c r="C216" s="15" t="s">
        <v>799</v>
      </c>
      <c r="D216" s="16">
        <v>150</v>
      </c>
    </row>
    <row r="217" spans="2:4" ht="12.75">
      <c r="B217" s="14" t="s">
        <v>229</v>
      </c>
      <c r="C217" s="15" t="s">
        <v>799</v>
      </c>
      <c r="D217" s="16">
        <v>150</v>
      </c>
    </row>
    <row r="218" spans="2:4" ht="12.75">
      <c r="B218" s="14" t="s">
        <v>230</v>
      </c>
      <c r="C218" s="15" t="s">
        <v>799</v>
      </c>
      <c r="D218" s="16">
        <v>37.5</v>
      </c>
    </row>
    <row r="219" spans="2:4" ht="12.75">
      <c r="B219" s="14" t="s">
        <v>231</v>
      </c>
      <c r="C219" s="15" t="s">
        <v>799</v>
      </c>
      <c r="D219" s="16">
        <v>37.5</v>
      </c>
    </row>
    <row r="220" spans="2:4" ht="12.75">
      <c r="B220" s="14" t="s">
        <v>232</v>
      </c>
      <c r="C220" s="15" t="s">
        <v>799</v>
      </c>
      <c r="D220" s="16">
        <v>37.5</v>
      </c>
    </row>
    <row r="221" spans="2:4" ht="12.75">
      <c r="B221" s="14" t="s">
        <v>233</v>
      </c>
      <c r="C221" s="15" t="s">
        <v>799</v>
      </c>
      <c r="D221" s="16">
        <v>37.5</v>
      </c>
    </row>
    <row r="222" spans="2:4" ht="12.75">
      <c r="B222" s="14" t="s">
        <v>234</v>
      </c>
      <c r="C222" s="15" t="s">
        <v>799</v>
      </c>
      <c r="D222" s="16">
        <v>525</v>
      </c>
    </row>
    <row r="223" spans="2:4" ht="12.75">
      <c r="B223" s="14" t="s">
        <v>235</v>
      </c>
      <c r="C223" s="15" t="s">
        <v>799</v>
      </c>
      <c r="D223" s="16">
        <v>325</v>
      </c>
    </row>
    <row r="224" spans="2:4" ht="12.75">
      <c r="B224" s="14" t="s">
        <v>236</v>
      </c>
      <c r="C224" s="15" t="s">
        <v>799</v>
      </c>
      <c r="D224" s="16">
        <v>150</v>
      </c>
    </row>
    <row r="225" spans="2:4" ht="12.75">
      <c r="B225" s="14" t="s">
        <v>237</v>
      </c>
      <c r="C225" s="15" t="s">
        <v>799</v>
      </c>
      <c r="D225" s="16">
        <v>150</v>
      </c>
    </row>
    <row r="226" spans="2:4" ht="12.75">
      <c r="B226" s="14" t="s">
        <v>238</v>
      </c>
      <c r="C226" s="15" t="s">
        <v>799</v>
      </c>
      <c r="D226" s="16">
        <v>37.5</v>
      </c>
    </row>
    <row r="227" spans="2:4" ht="12.75">
      <c r="B227" s="14" t="s">
        <v>239</v>
      </c>
      <c r="C227" s="15" t="s">
        <v>799</v>
      </c>
      <c r="D227" s="16">
        <v>37.5</v>
      </c>
    </row>
    <row r="228" spans="2:4" ht="12.75">
      <c r="B228" s="14" t="s">
        <v>240</v>
      </c>
      <c r="C228" s="15" t="s">
        <v>799</v>
      </c>
      <c r="D228" s="16">
        <v>37.5</v>
      </c>
    </row>
    <row r="229" spans="2:4" ht="12.75">
      <c r="B229" s="14" t="s">
        <v>241</v>
      </c>
      <c r="C229" s="15" t="s">
        <v>799</v>
      </c>
      <c r="D229" s="16">
        <v>37.5</v>
      </c>
    </row>
    <row r="230" spans="2:4" ht="12.75">
      <c r="B230" s="14" t="s">
        <v>242</v>
      </c>
      <c r="C230" s="15" t="s">
        <v>799</v>
      </c>
      <c r="D230" s="16">
        <v>525</v>
      </c>
    </row>
    <row r="231" spans="2:4" ht="12.75">
      <c r="B231" s="14" t="s">
        <v>243</v>
      </c>
      <c r="C231" s="15" t="s">
        <v>799</v>
      </c>
      <c r="D231" s="16">
        <v>325</v>
      </c>
    </row>
    <row r="232" spans="2:4" ht="12.75">
      <c r="B232" s="14" t="s">
        <v>244</v>
      </c>
      <c r="C232" s="15" t="s">
        <v>799</v>
      </c>
      <c r="D232" s="16">
        <v>150</v>
      </c>
    </row>
    <row r="233" spans="2:4" ht="12.75">
      <c r="B233" s="14" t="s">
        <v>245</v>
      </c>
      <c r="C233" s="15" t="s">
        <v>799</v>
      </c>
      <c r="D233" s="16">
        <v>150</v>
      </c>
    </row>
    <row r="234" spans="2:4" ht="12.75">
      <c r="B234" s="14" t="s">
        <v>246</v>
      </c>
      <c r="C234" s="15" t="s">
        <v>799</v>
      </c>
      <c r="D234" s="16">
        <v>37.5</v>
      </c>
    </row>
    <row r="235" spans="2:4" ht="12.75">
      <c r="B235" s="14" t="s">
        <v>247</v>
      </c>
      <c r="C235" s="15" t="s">
        <v>799</v>
      </c>
      <c r="D235" s="16">
        <v>37.5</v>
      </c>
    </row>
    <row r="236" spans="2:4" ht="12.75">
      <c r="B236" s="14" t="s">
        <v>248</v>
      </c>
      <c r="C236" s="15" t="s">
        <v>799</v>
      </c>
      <c r="D236" s="16">
        <v>37.5</v>
      </c>
    </row>
    <row r="237" spans="2:4" ht="12.75">
      <c r="B237" s="14" t="s">
        <v>249</v>
      </c>
      <c r="C237" s="15" t="s">
        <v>799</v>
      </c>
      <c r="D237" s="16">
        <v>37.5</v>
      </c>
    </row>
    <row r="238" spans="2:4" ht="12.75">
      <c r="B238" s="14" t="s">
        <v>250</v>
      </c>
      <c r="C238" s="15" t="s">
        <v>799</v>
      </c>
      <c r="D238" s="16">
        <v>525</v>
      </c>
    </row>
    <row r="239" spans="2:4" ht="12.75">
      <c r="B239" s="14" t="s">
        <v>251</v>
      </c>
      <c r="C239" s="15" t="s">
        <v>799</v>
      </c>
      <c r="D239" s="16">
        <v>325</v>
      </c>
    </row>
    <row r="240" spans="2:4" ht="12.75">
      <c r="B240" s="14" t="s">
        <v>252</v>
      </c>
      <c r="C240" s="15" t="s">
        <v>799</v>
      </c>
      <c r="D240" s="16">
        <v>150</v>
      </c>
    </row>
    <row r="241" spans="2:4" ht="12.75">
      <c r="B241" s="14" t="s">
        <v>253</v>
      </c>
      <c r="C241" s="15" t="s">
        <v>799</v>
      </c>
      <c r="D241" s="16">
        <v>150</v>
      </c>
    </row>
    <row r="242" spans="2:4" ht="12.75">
      <c r="B242" s="14" t="s">
        <v>254</v>
      </c>
      <c r="C242" s="15" t="s">
        <v>799</v>
      </c>
      <c r="D242" s="16">
        <v>37.5</v>
      </c>
    </row>
    <row r="243" spans="2:4" ht="12.75">
      <c r="B243" s="14" t="s">
        <v>255</v>
      </c>
      <c r="C243" s="15" t="s">
        <v>799</v>
      </c>
      <c r="D243" s="16">
        <v>37.5</v>
      </c>
    </row>
    <row r="244" spans="2:4" ht="12.75">
      <c r="B244" s="14" t="s">
        <v>256</v>
      </c>
      <c r="C244" s="15" t="s">
        <v>799</v>
      </c>
      <c r="D244" s="16">
        <v>37.5</v>
      </c>
    </row>
    <row r="245" spans="2:4" ht="12.75">
      <c r="B245" s="14" t="s">
        <v>257</v>
      </c>
      <c r="C245" s="15" t="s">
        <v>799</v>
      </c>
      <c r="D245" s="16">
        <v>37.5</v>
      </c>
    </row>
    <row r="246" spans="2:4" ht="12.75">
      <c r="B246" s="14" t="s">
        <v>258</v>
      </c>
      <c r="C246" s="15" t="s">
        <v>799</v>
      </c>
      <c r="D246" s="16">
        <v>525</v>
      </c>
    </row>
    <row r="247" spans="2:4" ht="12.75">
      <c r="B247" s="14" t="s">
        <v>259</v>
      </c>
      <c r="C247" s="15" t="s">
        <v>799</v>
      </c>
      <c r="D247" s="16">
        <v>325</v>
      </c>
    </row>
    <row r="248" spans="2:4" ht="12.75">
      <c r="B248" s="14" t="s">
        <v>260</v>
      </c>
      <c r="C248" s="15" t="s">
        <v>799</v>
      </c>
      <c r="D248" s="16">
        <v>150</v>
      </c>
    </row>
    <row r="249" spans="2:4" ht="12.75">
      <c r="B249" s="14" t="s">
        <v>261</v>
      </c>
      <c r="C249" s="15" t="s">
        <v>799</v>
      </c>
      <c r="D249" s="16">
        <v>150</v>
      </c>
    </row>
    <row r="250" spans="2:4" ht="12.75">
      <c r="B250" s="14" t="s">
        <v>262</v>
      </c>
      <c r="C250" s="15" t="s">
        <v>799</v>
      </c>
      <c r="D250" s="16">
        <v>37.5</v>
      </c>
    </row>
    <row r="251" spans="2:4" ht="12.75">
      <c r="B251" s="14" t="s">
        <v>263</v>
      </c>
      <c r="C251" s="15" t="s">
        <v>799</v>
      </c>
      <c r="D251" s="16">
        <v>37.5</v>
      </c>
    </row>
    <row r="252" spans="2:4" ht="12.75">
      <c r="B252" s="14" t="s">
        <v>264</v>
      </c>
      <c r="C252" s="15" t="s">
        <v>799</v>
      </c>
      <c r="D252" s="16">
        <v>37.5</v>
      </c>
    </row>
    <row r="253" spans="2:4" ht="12.75">
      <c r="B253" s="14" t="s">
        <v>265</v>
      </c>
      <c r="C253" s="15" t="s">
        <v>799</v>
      </c>
      <c r="D253" s="16">
        <v>37.5</v>
      </c>
    </row>
    <row r="254" spans="2:4" ht="12.75">
      <c r="B254" s="14" t="s">
        <v>266</v>
      </c>
      <c r="C254" s="15" t="s">
        <v>799</v>
      </c>
      <c r="D254" s="16">
        <v>525</v>
      </c>
    </row>
    <row r="255" spans="2:4" ht="12.75">
      <c r="B255" s="14" t="s">
        <v>267</v>
      </c>
      <c r="C255" s="15" t="s">
        <v>799</v>
      </c>
      <c r="D255" s="16">
        <v>325</v>
      </c>
    </row>
    <row r="256" spans="2:4" ht="12.75">
      <c r="B256" s="14" t="s">
        <v>268</v>
      </c>
      <c r="C256" s="15" t="s">
        <v>799</v>
      </c>
      <c r="D256" s="16">
        <v>150</v>
      </c>
    </row>
    <row r="257" spans="2:4" ht="12.75">
      <c r="B257" s="14" t="s">
        <v>269</v>
      </c>
      <c r="C257" s="15" t="s">
        <v>799</v>
      </c>
      <c r="D257" s="16">
        <v>150</v>
      </c>
    </row>
    <row r="258" spans="2:4" ht="12.75">
      <c r="B258" s="14" t="s">
        <v>270</v>
      </c>
      <c r="C258" s="15" t="s">
        <v>799</v>
      </c>
      <c r="D258" s="16">
        <v>37.5</v>
      </c>
    </row>
    <row r="259" spans="2:4" ht="12.75">
      <c r="B259" s="14" t="s">
        <v>271</v>
      </c>
      <c r="C259" s="15" t="s">
        <v>799</v>
      </c>
      <c r="D259" s="16">
        <v>37.5</v>
      </c>
    </row>
    <row r="260" spans="2:4" ht="12.75">
      <c r="B260" s="14" t="s">
        <v>272</v>
      </c>
      <c r="C260" s="15" t="s">
        <v>799</v>
      </c>
      <c r="D260" s="16">
        <v>37.5</v>
      </c>
    </row>
    <row r="261" spans="2:4" ht="12.75">
      <c r="B261" s="14" t="s">
        <v>273</v>
      </c>
      <c r="C261" s="15" t="s">
        <v>799</v>
      </c>
      <c r="D261" s="16">
        <v>37.5</v>
      </c>
    </row>
    <row r="262" spans="2:4" ht="12.75">
      <c r="B262" s="14" t="s">
        <v>274</v>
      </c>
      <c r="C262" s="15" t="s">
        <v>799</v>
      </c>
      <c r="D262" s="16">
        <v>525</v>
      </c>
    </row>
    <row r="263" spans="2:4" ht="12.75">
      <c r="B263" s="14" t="s">
        <v>275</v>
      </c>
      <c r="C263" s="15" t="s">
        <v>799</v>
      </c>
      <c r="D263" s="16">
        <v>325</v>
      </c>
    </row>
    <row r="264" spans="2:4" ht="12.75">
      <c r="B264" s="14" t="s">
        <v>276</v>
      </c>
      <c r="C264" s="15" t="s">
        <v>799</v>
      </c>
      <c r="D264" s="16">
        <v>150</v>
      </c>
    </row>
    <row r="265" spans="2:4" ht="12.75">
      <c r="B265" s="14" t="s">
        <v>277</v>
      </c>
      <c r="C265" s="15" t="s">
        <v>799</v>
      </c>
      <c r="D265" s="16">
        <v>150</v>
      </c>
    </row>
    <row r="266" spans="2:4" ht="12.75">
      <c r="B266" s="14" t="s">
        <v>278</v>
      </c>
      <c r="C266" s="15" t="s">
        <v>799</v>
      </c>
      <c r="D266" s="16">
        <v>37.5</v>
      </c>
    </row>
    <row r="267" spans="2:4" ht="12.75">
      <c r="B267" s="14" t="s">
        <v>279</v>
      </c>
      <c r="C267" s="15" t="s">
        <v>799</v>
      </c>
      <c r="D267" s="16">
        <v>37.5</v>
      </c>
    </row>
    <row r="268" spans="2:4" ht="12.75">
      <c r="B268" s="14" t="s">
        <v>280</v>
      </c>
      <c r="C268" s="15" t="s">
        <v>799</v>
      </c>
      <c r="D268" s="16">
        <v>37.5</v>
      </c>
    </row>
    <row r="269" spans="2:4" ht="12.75">
      <c r="B269" s="14" t="s">
        <v>281</v>
      </c>
      <c r="C269" s="15" t="s">
        <v>799</v>
      </c>
      <c r="D269" s="16">
        <v>37.5</v>
      </c>
    </row>
    <row r="270" spans="2:4" ht="12.75">
      <c r="B270" s="14" t="s">
        <v>282</v>
      </c>
      <c r="C270" s="15" t="s">
        <v>799</v>
      </c>
      <c r="D270" s="16">
        <v>525</v>
      </c>
    </row>
    <row r="271" spans="2:4" ht="12.75">
      <c r="B271" s="14" t="s">
        <v>283</v>
      </c>
      <c r="C271" s="15" t="s">
        <v>799</v>
      </c>
      <c r="D271" s="16">
        <v>325</v>
      </c>
    </row>
    <row r="272" spans="2:4" ht="12.75">
      <c r="B272" s="14" t="s">
        <v>284</v>
      </c>
      <c r="C272" s="15" t="s">
        <v>799</v>
      </c>
      <c r="D272" s="16">
        <v>150</v>
      </c>
    </row>
    <row r="273" spans="2:4" ht="12.75">
      <c r="B273" s="14" t="s">
        <v>285</v>
      </c>
      <c r="C273" s="15" t="s">
        <v>799</v>
      </c>
      <c r="D273" s="16">
        <v>150</v>
      </c>
    </row>
    <row r="274" spans="2:4" ht="12.75">
      <c r="B274" s="14" t="s">
        <v>286</v>
      </c>
      <c r="C274" s="15" t="s">
        <v>799</v>
      </c>
      <c r="D274" s="16">
        <v>37.5</v>
      </c>
    </row>
    <row r="275" spans="2:4" ht="12.75">
      <c r="B275" s="14" t="s">
        <v>287</v>
      </c>
      <c r="C275" s="15" t="s">
        <v>799</v>
      </c>
      <c r="D275" s="16">
        <v>37.5</v>
      </c>
    </row>
    <row r="276" spans="2:4" ht="12.75">
      <c r="B276" s="14" t="s">
        <v>288</v>
      </c>
      <c r="C276" s="15" t="s">
        <v>799</v>
      </c>
      <c r="D276" s="16">
        <v>37.5</v>
      </c>
    </row>
    <row r="277" spans="2:4" ht="12.75">
      <c r="B277" s="14" t="s">
        <v>289</v>
      </c>
      <c r="C277" s="15" t="s">
        <v>799</v>
      </c>
      <c r="D277" s="16">
        <v>37.5</v>
      </c>
    </row>
    <row r="278" spans="2:4" ht="12.75">
      <c r="B278" s="14" t="s">
        <v>290</v>
      </c>
      <c r="C278" s="15" t="s">
        <v>799</v>
      </c>
      <c r="D278" s="16">
        <v>525</v>
      </c>
    </row>
    <row r="279" spans="2:4" ht="12.75">
      <c r="B279" s="14" t="s">
        <v>291</v>
      </c>
      <c r="C279" s="15" t="s">
        <v>799</v>
      </c>
      <c r="D279" s="16">
        <v>325</v>
      </c>
    </row>
    <row r="280" spans="2:4" ht="12.75">
      <c r="B280" s="14" t="s">
        <v>292</v>
      </c>
      <c r="C280" s="15" t="s">
        <v>799</v>
      </c>
      <c r="D280" s="16">
        <v>150</v>
      </c>
    </row>
    <row r="281" spans="2:4" ht="12.75">
      <c r="B281" s="14" t="s">
        <v>293</v>
      </c>
      <c r="C281" s="15" t="s">
        <v>799</v>
      </c>
      <c r="D281" s="16">
        <v>150</v>
      </c>
    </row>
    <row r="282" spans="2:4" ht="12.75">
      <c r="B282" s="14" t="s">
        <v>294</v>
      </c>
      <c r="C282" s="15" t="s">
        <v>799</v>
      </c>
      <c r="D282" s="16">
        <v>37.5</v>
      </c>
    </row>
    <row r="283" spans="2:4" ht="12.75">
      <c r="B283" s="14" t="s">
        <v>295</v>
      </c>
      <c r="C283" s="15" t="s">
        <v>799</v>
      </c>
      <c r="D283" s="16">
        <v>37.5</v>
      </c>
    </row>
    <row r="284" spans="2:4" ht="12.75">
      <c r="B284" s="14" t="s">
        <v>296</v>
      </c>
      <c r="C284" s="15" t="s">
        <v>799</v>
      </c>
      <c r="D284" s="16">
        <v>37.5</v>
      </c>
    </row>
    <row r="285" spans="2:4" ht="12.75">
      <c r="B285" s="14" t="s">
        <v>297</v>
      </c>
      <c r="C285" s="15" t="s">
        <v>799</v>
      </c>
      <c r="D285" s="16">
        <v>37.5</v>
      </c>
    </row>
    <row r="286" spans="2:4" ht="12.75">
      <c r="B286" s="14" t="s">
        <v>298</v>
      </c>
      <c r="C286" s="15" t="s">
        <v>799</v>
      </c>
      <c r="D286" s="16">
        <v>525</v>
      </c>
    </row>
    <row r="287" spans="2:4" ht="12.75">
      <c r="B287" s="14" t="s">
        <v>299</v>
      </c>
      <c r="C287" s="15" t="s">
        <v>799</v>
      </c>
      <c r="D287" s="16">
        <v>325</v>
      </c>
    </row>
    <row r="288" spans="2:4" ht="12.75">
      <c r="B288" s="14" t="s">
        <v>300</v>
      </c>
      <c r="C288" s="15" t="s">
        <v>799</v>
      </c>
      <c r="D288" s="16">
        <v>150</v>
      </c>
    </row>
    <row r="289" spans="2:4" ht="12.75">
      <c r="B289" s="14" t="s">
        <v>301</v>
      </c>
      <c r="C289" s="15" t="s">
        <v>799</v>
      </c>
      <c r="D289" s="16">
        <v>150</v>
      </c>
    </row>
    <row r="290" spans="2:4" ht="12.75">
      <c r="B290" s="14" t="s">
        <v>302</v>
      </c>
      <c r="C290" s="15" t="s">
        <v>799</v>
      </c>
      <c r="D290" s="16">
        <v>37.5</v>
      </c>
    </row>
    <row r="291" spans="2:4" ht="12.75">
      <c r="B291" s="14" t="s">
        <v>303</v>
      </c>
      <c r="C291" s="15" t="s">
        <v>799</v>
      </c>
      <c r="D291" s="16">
        <v>37.5</v>
      </c>
    </row>
    <row r="292" spans="2:4" ht="12.75">
      <c r="B292" s="14" t="s">
        <v>304</v>
      </c>
      <c r="C292" s="15" t="s">
        <v>799</v>
      </c>
      <c r="D292" s="16">
        <v>37.5</v>
      </c>
    </row>
    <row r="293" spans="2:4" ht="12.75">
      <c r="B293" s="14" t="s">
        <v>305</v>
      </c>
      <c r="C293" s="15" t="s">
        <v>799</v>
      </c>
      <c r="D293" s="16">
        <v>37.5</v>
      </c>
    </row>
    <row r="294" spans="2:4" ht="12.75">
      <c r="B294" s="14" t="s">
        <v>306</v>
      </c>
      <c r="C294" s="15" t="s">
        <v>799</v>
      </c>
      <c r="D294" s="16">
        <v>525</v>
      </c>
    </row>
    <row r="295" spans="2:4" ht="12.75">
      <c r="B295" s="14" t="s">
        <v>307</v>
      </c>
      <c r="C295" s="15" t="s">
        <v>799</v>
      </c>
      <c r="D295" s="16">
        <v>325</v>
      </c>
    </row>
    <row r="296" spans="2:4" ht="12.75">
      <c r="B296" s="14" t="s">
        <v>308</v>
      </c>
      <c r="C296" s="15" t="s">
        <v>799</v>
      </c>
      <c r="D296" s="16">
        <v>150</v>
      </c>
    </row>
    <row r="297" spans="2:4" ht="12.75">
      <c r="B297" s="14" t="s">
        <v>309</v>
      </c>
      <c r="C297" s="15" t="s">
        <v>799</v>
      </c>
      <c r="D297" s="16">
        <v>150</v>
      </c>
    </row>
    <row r="298" spans="2:4" ht="12.75">
      <c r="B298" s="14" t="s">
        <v>310</v>
      </c>
      <c r="C298" s="15" t="s">
        <v>799</v>
      </c>
      <c r="D298" s="16">
        <v>37.5</v>
      </c>
    </row>
    <row r="299" spans="2:4" ht="12.75">
      <c r="B299" s="14" t="s">
        <v>311</v>
      </c>
      <c r="C299" s="15" t="s">
        <v>799</v>
      </c>
      <c r="D299" s="16">
        <v>37.5</v>
      </c>
    </row>
    <row r="300" spans="2:4" ht="12.75">
      <c r="B300" s="14" t="s">
        <v>312</v>
      </c>
      <c r="C300" s="15" t="s">
        <v>799</v>
      </c>
      <c r="D300" s="16">
        <v>37.5</v>
      </c>
    </row>
    <row r="301" spans="2:4" ht="12.75">
      <c r="B301" s="14" t="s">
        <v>313</v>
      </c>
      <c r="C301" s="15" t="s">
        <v>799</v>
      </c>
      <c r="D301" s="16">
        <v>37.5</v>
      </c>
    </row>
    <row r="302" spans="2:4" ht="12.75">
      <c r="B302" s="14" t="s">
        <v>314</v>
      </c>
      <c r="C302" s="15" t="s">
        <v>799</v>
      </c>
      <c r="D302" s="16">
        <v>525</v>
      </c>
    </row>
    <row r="303" spans="2:4" ht="12.75">
      <c r="B303" s="14" t="s">
        <v>315</v>
      </c>
      <c r="C303" s="15" t="s">
        <v>799</v>
      </c>
      <c r="D303" s="16">
        <v>325</v>
      </c>
    </row>
    <row r="304" spans="2:4" ht="12.75">
      <c r="B304" s="14" t="s">
        <v>316</v>
      </c>
      <c r="C304" s="15" t="s">
        <v>799</v>
      </c>
      <c r="D304" s="16">
        <v>150</v>
      </c>
    </row>
    <row r="305" spans="2:4" ht="12.75">
      <c r="B305" s="14" t="s">
        <v>317</v>
      </c>
      <c r="C305" s="15" t="s">
        <v>799</v>
      </c>
      <c r="D305" s="16">
        <v>150</v>
      </c>
    </row>
    <row r="306" spans="2:4" ht="12.75">
      <c r="B306" s="14" t="s">
        <v>318</v>
      </c>
      <c r="C306" s="15" t="s">
        <v>799</v>
      </c>
      <c r="D306" s="16">
        <v>37.5</v>
      </c>
    </row>
    <row r="307" spans="2:4" ht="12.75">
      <c r="B307" s="14" t="s">
        <v>319</v>
      </c>
      <c r="C307" s="15" t="s">
        <v>799</v>
      </c>
      <c r="D307" s="16">
        <v>37.5</v>
      </c>
    </row>
    <row r="308" spans="2:4" ht="12.75">
      <c r="B308" s="14" t="s">
        <v>320</v>
      </c>
      <c r="C308" s="15" t="s">
        <v>799</v>
      </c>
      <c r="D308" s="16">
        <v>37.5</v>
      </c>
    </row>
    <row r="309" spans="2:4" ht="12.75">
      <c r="B309" s="14" t="s">
        <v>321</v>
      </c>
      <c r="C309" s="15" t="s">
        <v>799</v>
      </c>
      <c r="D309" s="16">
        <v>37.5</v>
      </c>
    </row>
    <row r="310" spans="2:4" ht="12.75">
      <c r="B310" s="14" t="s">
        <v>322</v>
      </c>
      <c r="C310" s="15" t="s">
        <v>799</v>
      </c>
      <c r="D310" s="16">
        <v>525</v>
      </c>
    </row>
    <row r="311" spans="2:4" ht="12.75">
      <c r="B311" s="14" t="s">
        <v>323</v>
      </c>
      <c r="C311" s="15" t="s">
        <v>799</v>
      </c>
      <c r="D311" s="16">
        <v>325</v>
      </c>
    </row>
    <row r="312" spans="2:4" ht="12.75">
      <c r="B312" s="14" t="s">
        <v>324</v>
      </c>
      <c r="C312" s="15" t="s">
        <v>799</v>
      </c>
      <c r="D312" s="16">
        <v>150</v>
      </c>
    </row>
    <row r="313" spans="2:4" ht="12.75">
      <c r="B313" s="14" t="s">
        <v>325</v>
      </c>
      <c r="C313" s="15" t="s">
        <v>799</v>
      </c>
      <c r="D313" s="16">
        <v>150</v>
      </c>
    </row>
    <row r="314" spans="2:4" ht="12.75">
      <c r="B314" s="14" t="s">
        <v>326</v>
      </c>
      <c r="C314" s="15" t="s">
        <v>799</v>
      </c>
      <c r="D314" s="16">
        <v>37.5</v>
      </c>
    </row>
    <row r="315" spans="2:4" ht="12.75">
      <c r="B315" s="14" t="s">
        <v>327</v>
      </c>
      <c r="C315" s="15" t="s">
        <v>799</v>
      </c>
      <c r="D315" s="16">
        <v>37.5</v>
      </c>
    </row>
    <row r="316" spans="2:4" ht="12.75">
      <c r="B316" s="14" t="s">
        <v>328</v>
      </c>
      <c r="C316" s="15" t="s">
        <v>799</v>
      </c>
      <c r="D316" s="16">
        <v>37.5</v>
      </c>
    </row>
    <row r="317" spans="2:4" ht="12.75">
      <c r="B317" s="14" t="s">
        <v>329</v>
      </c>
      <c r="C317" s="15" t="s">
        <v>799</v>
      </c>
      <c r="D317" s="16">
        <v>37.5</v>
      </c>
    </row>
    <row r="318" spans="2:4" ht="12.75">
      <c r="B318" s="14" t="s">
        <v>330</v>
      </c>
      <c r="C318" s="15" t="s">
        <v>799</v>
      </c>
      <c r="D318" s="16">
        <v>525</v>
      </c>
    </row>
    <row r="319" spans="2:4" ht="12.75">
      <c r="B319" s="14" t="s">
        <v>331</v>
      </c>
      <c r="C319" s="15" t="s">
        <v>799</v>
      </c>
      <c r="D319" s="16">
        <v>325</v>
      </c>
    </row>
    <row r="320" spans="2:4" ht="12.75">
      <c r="B320" s="14" t="s">
        <v>332</v>
      </c>
      <c r="C320" s="15" t="s">
        <v>799</v>
      </c>
      <c r="D320" s="16">
        <v>150</v>
      </c>
    </row>
    <row r="321" spans="2:4" ht="12.75">
      <c r="B321" s="14" t="s">
        <v>333</v>
      </c>
      <c r="C321" s="15" t="s">
        <v>799</v>
      </c>
      <c r="D321" s="29">
        <v>150</v>
      </c>
    </row>
    <row r="322" spans="2:4" ht="12.75">
      <c r="B322" s="14" t="s">
        <v>334</v>
      </c>
      <c r="C322" s="15" t="s">
        <v>799</v>
      </c>
      <c r="D322" s="16">
        <v>37.5</v>
      </c>
    </row>
    <row r="323" spans="2:4" ht="12.75">
      <c r="B323" s="14" t="s">
        <v>335</v>
      </c>
      <c r="C323" s="15" t="s">
        <v>799</v>
      </c>
      <c r="D323" s="16">
        <v>37.5</v>
      </c>
    </row>
    <row r="324" spans="2:4" ht="12.75">
      <c r="B324" s="14" t="s">
        <v>336</v>
      </c>
      <c r="C324" s="15" t="s">
        <v>799</v>
      </c>
      <c r="D324" s="16">
        <v>37.5</v>
      </c>
    </row>
    <row r="325" spans="2:4" ht="12.75">
      <c r="B325" s="14" t="s">
        <v>337</v>
      </c>
      <c r="C325" s="15" t="s">
        <v>799</v>
      </c>
      <c r="D325" s="16">
        <v>37.5</v>
      </c>
    </row>
    <row r="326" spans="2:4" ht="12.75">
      <c r="B326" s="14" t="s">
        <v>338</v>
      </c>
      <c r="C326" s="15" t="s">
        <v>799</v>
      </c>
      <c r="D326" s="16">
        <v>525</v>
      </c>
    </row>
    <row r="327" spans="2:4" ht="12.75">
      <c r="B327" s="14" t="s">
        <v>339</v>
      </c>
      <c r="C327" s="15" t="s">
        <v>799</v>
      </c>
      <c r="D327" s="16">
        <v>325</v>
      </c>
    </row>
    <row r="328" spans="2:4" ht="12.75">
      <c r="B328" s="14" t="s">
        <v>340</v>
      </c>
      <c r="C328" s="15" t="s">
        <v>799</v>
      </c>
      <c r="D328" s="16">
        <v>150</v>
      </c>
    </row>
    <row r="329" spans="2:4" ht="12.75">
      <c r="B329" s="14" t="s">
        <v>341</v>
      </c>
      <c r="C329" s="15" t="s">
        <v>799</v>
      </c>
      <c r="D329" s="29">
        <v>150</v>
      </c>
    </row>
    <row r="330" spans="2:4" ht="12.75">
      <c r="B330" s="14" t="s">
        <v>342</v>
      </c>
      <c r="C330" s="15" t="s">
        <v>799</v>
      </c>
      <c r="D330" s="16">
        <v>37.5</v>
      </c>
    </row>
    <row r="331" spans="2:4" ht="12.75">
      <c r="B331" s="14" t="s">
        <v>343</v>
      </c>
      <c r="C331" s="15" t="s">
        <v>799</v>
      </c>
      <c r="D331" s="16">
        <v>37.5</v>
      </c>
    </row>
    <row r="332" spans="2:4" ht="12.75">
      <c r="B332" s="14" t="s">
        <v>344</v>
      </c>
      <c r="C332" s="15" t="s">
        <v>799</v>
      </c>
      <c r="D332" s="16">
        <v>37.5</v>
      </c>
    </row>
    <row r="333" spans="2:4" ht="12.75">
      <c r="B333" s="14" t="s">
        <v>345</v>
      </c>
      <c r="C333" s="15" t="s">
        <v>799</v>
      </c>
      <c r="D333" s="16">
        <v>37.5</v>
      </c>
    </row>
    <row r="334" spans="2:4" ht="12.75">
      <c r="B334" s="14" t="s">
        <v>346</v>
      </c>
      <c r="C334" s="15" t="s">
        <v>799</v>
      </c>
      <c r="D334" s="16">
        <v>525</v>
      </c>
    </row>
    <row r="335" spans="2:4" ht="12.75">
      <c r="B335" s="14" t="s">
        <v>347</v>
      </c>
      <c r="C335" s="15" t="s">
        <v>799</v>
      </c>
      <c r="D335" s="16">
        <v>325</v>
      </c>
    </row>
    <row r="336" spans="2:4" ht="12.75">
      <c r="B336" s="14" t="s">
        <v>348</v>
      </c>
      <c r="C336" s="15" t="s">
        <v>799</v>
      </c>
      <c r="D336" s="16">
        <v>150</v>
      </c>
    </row>
    <row r="337" spans="2:4" ht="12.75">
      <c r="B337" s="14" t="s">
        <v>349</v>
      </c>
      <c r="C337" s="15" t="s">
        <v>799</v>
      </c>
      <c r="D337" s="29">
        <v>150</v>
      </c>
    </row>
    <row r="338" spans="2:4" ht="12.75">
      <c r="B338" s="14" t="s">
        <v>350</v>
      </c>
      <c r="C338" s="15" t="s">
        <v>799</v>
      </c>
      <c r="D338" s="16">
        <v>37.5</v>
      </c>
    </row>
    <row r="339" spans="2:4" ht="12.75">
      <c r="B339" s="14" t="s">
        <v>351</v>
      </c>
      <c r="C339" s="15" t="s">
        <v>799</v>
      </c>
      <c r="D339" s="16">
        <v>37.5</v>
      </c>
    </row>
    <row r="340" spans="2:4" ht="12.75">
      <c r="B340" s="14" t="s">
        <v>352</v>
      </c>
      <c r="C340" s="15" t="s">
        <v>799</v>
      </c>
      <c r="D340" s="16">
        <v>37.5</v>
      </c>
    </row>
    <row r="341" spans="2:4" ht="12.75">
      <c r="B341" s="14" t="s">
        <v>353</v>
      </c>
      <c r="C341" s="15" t="s">
        <v>799</v>
      </c>
      <c r="D341" s="16">
        <v>37.5</v>
      </c>
    </row>
    <row r="342" spans="2:4" ht="12.75">
      <c r="B342" s="14" t="s">
        <v>354</v>
      </c>
      <c r="C342" s="15" t="s">
        <v>799</v>
      </c>
      <c r="D342" s="16">
        <v>525</v>
      </c>
    </row>
    <row r="343" spans="2:4" ht="12.75">
      <c r="B343" s="14" t="s">
        <v>355</v>
      </c>
      <c r="C343" s="15" t="s">
        <v>799</v>
      </c>
      <c r="D343" s="16">
        <v>325</v>
      </c>
    </row>
    <row r="344" spans="2:4" ht="12.75">
      <c r="B344" s="14" t="s">
        <v>356</v>
      </c>
      <c r="C344" s="15" t="s">
        <v>799</v>
      </c>
      <c r="D344" s="16">
        <v>150</v>
      </c>
    </row>
    <row r="345" spans="2:4" ht="12.75">
      <c r="B345" s="14" t="s">
        <v>357</v>
      </c>
      <c r="C345" s="15" t="s">
        <v>799</v>
      </c>
      <c r="D345" s="29">
        <v>150</v>
      </c>
    </row>
    <row r="346" spans="2:4" ht="12.75">
      <c r="B346" s="14" t="s">
        <v>358</v>
      </c>
      <c r="C346" s="15" t="s">
        <v>799</v>
      </c>
      <c r="D346" s="16">
        <v>37.5</v>
      </c>
    </row>
    <row r="347" spans="2:4" ht="12.75">
      <c r="B347" s="14" t="s">
        <v>359</v>
      </c>
      <c r="C347" s="15" t="s">
        <v>799</v>
      </c>
      <c r="D347" s="16">
        <v>37.5</v>
      </c>
    </row>
    <row r="348" spans="2:4" ht="12.75">
      <c r="B348" s="14" t="s">
        <v>360</v>
      </c>
      <c r="C348" s="15" t="s">
        <v>799</v>
      </c>
      <c r="D348" s="16">
        <v>37.5</v>
      </c>
    </row>
    <row r="349" spans="2:4" ht="12.75">
      <c r="B349" s="14" t="s">
        <v>361</v>
      </c>
      <c r="C349" s="15" t="s">
        <v>799</v>
      </c>
      <c r="D349" s="16">
        <v>37.5</v>
      </c>
    </row>
    <row r="350" spans="2:4" ht="12.75">
      <c r="B350" s="14" t="s">
        <v>362</v>
      </c>
      <c r="C350" s="15" t="s">
        <v>799</v>
      </c>
      <c r="D350" s="16">
        <v>525</v>
      </c>
    </row>
    <row r="351" spans="2:4" ht="12.75">
      <c r="B351" s="14" t="s">
        <v>363</v>
      </c>
      <c r="C351" s="15" t="s">
        <v>799</v>
      </c>
      <c r="D351" s="16">
        <v>325</v>
      </c>
    </row>
    <row r="352" spans="2:4" ht="12.75">
      <c r="B352" s="14" t="s">
        <v>364</v>
      </c>
      <c r="C352" s="15" t="s">
        <v>799</v>
      </c>
      <c r="D352" s="16">
        <v>150</v>
      </c>
    </row>
    <row r="353" spans="2:4" ht="12.75">
      <c r="B353" s="14" t="s">
        <v>365</v>
      </c>
      <c r="C353" s="15" t="s">
        <v>799</v>
      </c>
      <c r="D353" s="16">
        <v>150</v>
      </c>
    </row>
    <row r="354" spans="2:4" ht="12.75">
      <c r="B354" s="14" t="s">
        <v>366</v>
      </c>
      <c r="C354" s="15" t="s">
        <v>799</v>
      </c>
      <c r="D354" s="16">
        <v>37.5</v>
      </c>
    </row>
    <row r="355" spans="2:4" ht="12.75">
      <c r="B355" s="14" t="s">
        <v>367</v>
      </c>
      <c r="C355" s="15" t="s">
        <v>799</v>
      </c>
      <c r="D355" s="16">
        <v>37.5</v>
      </c>
    </row>
    <row r="356" spans="2:4" ht="12.75">
      <c r="B356" s="14" t="s">
        <v>368</v>
      </c>
      <c r="C356" s="15" t="s">
        <v>799</v>
      </c>
      <c r="D356" s="16">
        <v>37.5</v>
      </c>
    </row>
    <row r="357" spans="2:4" ht="12.75">
      <c r="B357" s="14" t="s">
        <v>369</v>
      </c>
      <c r="C357" s="15" t="s">
        <v>799</v>
      </c>
      <c r="D357" s="16">
        <v>37.5</v>
      </c>
    </row>
    <row r="358" spans="2:4" ht="12.75">
      <c r="B358" s="14" t="s">
        <v>370</v>
      </c>
      <c r="C358" s="15" t="s">
        <v>799</v>
      </c>
      <c r="D358" s="16">
        <v>525</v>
      </c>
    </row>
    <row r="359" spans="2:4" ht="12.75">
      <c r="B359" s="14" t="s">
        <v>371</v>
      </c>
      <c r="C359" s="15" t="s">
        <v>799</v>
      </c>
      <c r="D359" s="16">
        <v>325</v>
      </c>
    </row>
    <row r="360" spans="2:4" ht="12.75">
      <c r="B360" s="14" t="s">
        <v>372</v>
      </c>
      <c r="C360" s="15" t="s">
        <v>799</v>
      </c>
      <c r="D360" s="16">
        <v>150</v>
      </c>
    </row>
    <row r="361" spans="2:4" ht="12.75">
      <c r="B361" s="14" t="s">
        <v>373</v>
      </c>
      <c r="C361" s="15" t="s">
        <v>799</v>
      </c>
      <c r="D361" s="16">
        <v>150</v>
      </c>
    </row>
    <row r="362" spans="2:4" ht="12.75">
      <c r="B362" s="14" t="s">
        <v>374</v>
      </c>
      <c r="C362" s="15" t="s">
        <v>799</v>
      </c>
      <c r="D362" s="16">
        <v>37.5</v>
      </c>
    </row>
    <row r="363" spans="2:4" ht="12.75">
      <c r="B363" s="14" t="s">
        <v>375</v>
      </c>
      <c r="C363" s="15" t="s">
        <v>799</v>
      </c>
      <c r="D363" s="16">
        <v>37.5</v>
      </c>
    </row>
    <row r="364" spans="2:4" ht="12.75">
      <c r="B364" s="14" t="s">
        <v>376</v>
      </c>
      <c r="C364" s="15" t="s">
        <v>799</v>
      </c>
      <c r="D364" s="16">
        <v>37.5</v>
      </c>
    </row>
    <row r="365" spans="2:4" ht="12.75">
      <c r="B365" s="14" t="s">
        <v>377</v>
      </c>
      <c r="C365" s="15" t="s">
        <v>799</v>
      </c>
      <c r="D365" s="16">
        <v>37.5</v>
      </c>
    </row>
    <row r="366" spans="2:4" ht="12.75">
      <c r="B366" s="14" t="s">
        <v>378</v>
      </c>
      <c r="C366" s="15" t="s">
        <v>799</v>
      </c>
      <c r="D366" s="16">
        <v>525</v>
      </c>
    </row>
    <row r="367" spans="2:4" ht="12.75">
      <c r="B367" s="14" t="s">
        <v>379</v>
      </c>
      <c r="C367" s="15" t="s">
        <v>799</v>
      </c>
      <c r="D367" s="16">
        <v>325</v>
      </c>
    </row>
    <row r="368" spans="2:4" ht="12.75">
      <c r="B368" s="14" t="s">
        <v>380</v>
      </c>
      <c r="C368" s="15" t="s">
        <v>799</v>
      </c>
      <c r="D368" s="16">
        <v>150</v>
      </c>
    </row>
    <row r="369" spans="2:4" ht="12.75">
      <c r="B369" s="14" t="s">
        <v>381</v>
      </c>
      <c r="C369" s="15" t="s">
        <v>799</v>
      </c>
      <c r="D369" s="16">
        <v>150</v>
      </c>
    </row>
    <row r="370" spans="2:4" ht="12.75">
      <c r="B370" s="14" t="s">
        <v>382</v>
      </c>
      <c r="C370" s="15" t="s">
        <v>799</v>
      </c>
      <c r="D370" s="16">
        <v>37.5</v>
      </c>
    </row>
    <row r="371" spans="2:4" ht="12.75">
      <c r="B371" s="14" t="s">
        <v>383</v>
      </c>
      <c r="C371" s="15" t="s">
        <v>799</v>
      </c>
      <c r="D371" s="16">
        <v>37.5</v>
      </c>
    </row>
    <row r="372" spans="2:4" ht="12.75">
      <c r="B372" s="14" t="s">
        <v>384</v>
      </c>
      <c r="C372" s="15" t="s">
        <v>799</v>
      </c>
      <c r="D372" s="16">
        <v>37.5</v>
      </c>
    </row>
    <row r="373" spans="2:4" ht="12.75">
      <c r="B373" s="14" t="s">
        <v>385</v>
      </c>
      <c r="C373" s="15" t="s">
        <v>799</v>
      </c>
      <c r="D373" s="16">
        <v>37.5</v>
      </c>
    </row>
    <row r="374" spans="2:4" ht="12.75">
      <c r="B374" s="14" t="s">
        <v>386</v>
      </c>
      <c r="C374" s="15" t="s">
        <v>799</v>
      </c>
      <c r="D374" s="16">
        <v>525</v>
      </c>
    </row>
    <row r="375" spans="2:4" ht="12.75">
      <c r="B375" s="14" t="s">
        <v>387</v>
      </c>
      <c r="C375" s="15" t="s">
        <v>799</v>
      </c>
      <c r="D375" s="16">
        <v>325</v>
      </c>
    </row>
    <row r="376" spans="2:4" ht="12.75">
      <c r="B376" s="14" t="s">
        <v>388</v>
      </c>
      <c r="C376" s="15" t="s">
        <v>799</v>
      </c>
      <c r="D376" s="16">
        <v>150</v>
      </c>
    </row>
    <row r="377" spans="2:4" ht="12.75">
      <c r="B377" s="14" t="s">
        <v>389</v>
      </c>
      <c r="C377" s="15" t="s">
        <v>799</v>
      </c>
      <c r="D377" s="16">
        <v>150</v>
      </c>
    </row>
    <row r="378" spans="2:4" ht="12.75">
      <c r="B378" s="14" t="s">
        <v>390</v>
      </c>
      <c r="C378" s="15" t="s">
        <v>799</v>
      </c>
      <c r="D378" s="16">
        <v>37.5</v>
      </c>
    </row>
    <row r="379" spans="2:4" ht="12.75">
      <c r="B379" s="14" t="s">
        <v>391</v>
      </c>
      <c r="C379" s="15" t="s">
        <v>799</v>
      </c>
      <c r="D379" s="16">
        <v>37.5</v>
      </c>
    </row>
    <row r="380" spans="2:4" ht="12.75">
      <c r="B380" s="14" t="s">
        <v>392</v>
      </c>
      <c r="C380" s="15" t="s">
        <v>799</v>
      </c>
      <c r="D380" s="16">
        <v>37.5</v>
      </c>
    </row>
    <row r="381" spans="2:4" ht="12.75">
      <c r="B381" s="14" t="s">
        <v>393</v>
      </c>
      <c r="C381" s="15" t="s">
        <v>799</v>
      </c>
      <c r="D381" s="16">
        <v>37.5</v>
      </c>
    </row>
    <row r="382" spans="2:4" ht="12.75">
      <c r="B382" s="14" t="s">
        <v>394</v>
      </c>
      <c r="C382" s="15" t="s">
        <v>799</v>
      </c>
      <c r="D382" s="16">
        <v>525</v>
      </c>
    </row>
    <row r="383" spans="2:4" ht="12.75">
      <c r="B383" s="14" t="s">
        <v>395</v>
      </c>
      <c r="C383" s="15" t="s">
        <v>799</v>
      </c>
      <c r="D383" s="16">
        <v>325</v>
      </c>
    </row>
    <row r="384" spans="2:4" ht="12.75">
      <c r="B384" s="14" t="s">
        <v>396</v>
      </c>
      <c r="C384" s="15" t="s">
        <v>799</v>
      </c>
      <c r="D384" s="16">
        <v>150</v>
      </c>
    </row>
    <row r="385" spans="2:4" ht="12.75">
      <c r="B385" s="14" t="s">
        <v>397</v>
      </c>
      <c r="C385" s="15" t="s">
        <v>799</v>
      </c>
      <c r="D385" s="16">
        <v>150</v>
      </c>
    </row>
    <row r="386" spans="2:4" ht="12.75">
      <c r="B386" s="14" t="s">
        <v>398</v>
      </c>
      <c r="C386" s="15" t="s">
        <v>799</v>
      </c>
      <c r="D386" s="16">
        <v>37.5</v>
      </c>
    </row>
    <row r="387" spans="2:4" ht="12.75">
      <c r="B387" s="14" t="s">
        <v>399</v>
      </c>
      <c r="C387" s="15" t="s">
        <v>799</v>
      </c>
      <c r="D387" s="16">
        <v>37.5</v>
      </c>
    </row>
    <row r="388" spans="2:4" ht="12.75">
      <c r="B388" s="14" t="s">
        <v>400</v>
      </c>
      <c r="C388" s="15" t="s">
        <v>799</v>
      </c>
      <c r="D388" s="16">
        <v>37.5</v>
      </c>
    </row>
    <row r="389" spans="2:4" ht="12.75">
      <c r="B389" s="14" t="s">
        <v>401</v>
      </c>
      <c r="C389" s="15" t="s">
        <v>799</v>
      </c>
      <c r="D389" s="16">
        <v>37.5</v>
      </c>
    </row>
    <row r="390" spans="2:4" ht="12.75">
      <c r="B390" s="14" t="s">
        <v>402</v>
      </c>
      <c r="C390" s="15" t="s">
        <v>799</v>
      </c>
      <c r="D390" s="16">
        <v>525</v>
      </c>
    </row>
    <row r="391" spans="2:4" ht="12.75">
      <c r="B391" s="14" t="s">
        <v>403</v>
      </c>
      <c r="C391" s="15" t="s">
        <v>799</v>
      </c>
      <c r="D391" s="16">
        <v>325</v>
      </c>
    </row>
    <row r="392" spans="2:4" ht="12.75">
      <c r="B392" s="14" t="s">
        <v>404</v>
      </c>
      <c r="C392" s="15" t="s">
        <v>799</v>
      </c>
      <c r="D392" s="16">
        <v>150</v>
      </c>
    </row>
    <row r="393" spans="2:4" ht="12.75">
      <c r="B393" s="14" t="s">
        <v>405</v>
      </c>
      <c r="C393" s="15" t="s">
        <v>799</v>
      </c>
      <c r="D393" s="16">
        <v>150</v>
      </c>
    </row>
    <row r="394" spans="2:4" ht="12.75">
      <c r="B394" s="14" t="s">
        <v>406</v>
      </c>
      <c r="C394" s="15" t="s">
        <v>799</v>
      </c>
      <c r="D394" s="16">
        <v>37.5</v>
      </c>
    </row>
    <row r="395" spans="2:4" ht="12.75">
      <c r="B395" s="14" t="s">
        <v>407</v>
      </c>
      <c r="C395" s="15" t="s">
        <v>799</v>
      </c>
      <c r="D395" s="16">
        <v>37.5</v>
      </c>
    </row>
    <row r="396" spans="2:4" ht="12.75">
      <c r="B396" s="14" t="s">
        <v>408</v>
      </c>
      <c r="C396" s="15" t="s">
        <v>799</v>
      </c>
      <c r="D396" s="16">
        <v>37.5</v>
      </c>
    </row>
    <row r="397" spans="2:4" ht="12.75">
      <c r="B397" s="14" t="s">
        <v>409</v>
      </c>
      <c r="C397" s="15" t="s">
        <v>799</v>
      </c>
      <c r="D397" s="16">
        <v>37.5</v>
      </c>
    </row>
    <row r="398" spans="2:4" ht="12.75">
      <c r="B398" s="14" t="s">
        <v>410</v>
      </c>
      <c r="C398" s="15" t="s">
        <v>799</v>
      </c>
      <c r="D398" s="16">
        <v>525</v>
      </c>
    </row>
    <row r="399" spans="2:4" ht="12.75">
      <c r="B399" s="14" t="s">
        <v>411</v>
      </c>
      <c r="C399" s="15" t="s">
        <v>799</v>
      </c>
      <c r="D399" s="16">
        <v>325</v>
      </c>
    </row>
    <row r="400" spans="2:4" ht="12.75">
      <c r="B400" s="14" t="s">
        <v>412</v>
      </c>
      <c r="C400" s="15" t="s">
        <v>799</v>
      </c>
      <c r="D400" s="16">
        <v>150</v>
      </c>
    </row>
    <row r="401" spans="2:4" ht="12.75">
      <c r="B401" s="14" t="s">
        <v>413</v>
      </c>
      <c r="C401" s="15" t="s">
        <v>799</v>
      </c>
      <c r="D401" s="16">
        <v>150</v>
      </c>
    </row>
    <row r="402" spans="2:4" ht="12.75">
      <c r="B402" s="14" t="s">
        <v>414</v>
      </c>
      <c r="C402" s="15" t="s">
        <v>799</v>
      </c>
      <c r="D402" s="16">
        <v>37.5</v>
      </c>
    </row>
    <row r="403" spans="2:4" ht="12.75">
      <c r="B403" s="14" t="s">
        <v>415</v>
      </c>
      <c r="C403" s="15" t="s">
        <v>799</v>
      </c>
      <c r="D403" s="16">
        <v>37.5</v>
      </c>
    </row>
    <row r="404" spans="2:4" ht="12.75">
      <c r="B404" s="14" t="s">
        <v>416</v>
      </c>
      <c r="C404" s="15" t="s">
        <v>799</v>
      </c>
      <c r="D404" s="16">
        <v>37.5</v>
      </c>
    </row>
    <row r="405" spans="2:4" ht="12.75">
      <c r="B405" s="14" t="s">
        <v>417</v>
      </c>
      <c r="C405" s="15" t="s">
        <v>799</v>
      </c>
      <c r="D405" s="16">
        <v>37.5</v>
      </c>
    </row>
    <row r="406" spans="2:4" ht="12.75">
      <c r="B406" s="14" t="s">
        <v>418</v>
      </c>
      <c r="C406" s="15" t="s">
        <v>799</v>
      </c>
      <c r="D406" s="16">
        <v>525</v>
      </c>
    </row>
    <row r="407" spans="2:4" ht="12.75">
      <c r="B407" s="14" t="s">
        <v>419</v>
      </c>
      <c r="C407" s="15" t="s">
        <v>799</v>
      </c>
      <c r="D407" s="16">
        <v>325</v>
      </c>
    </row>
    <row r="408" spans="2:4" ht="12.75">
      <c r="B408" s="14" t="s">
        <v>420</v>
      </c>
      <c r="C408" s="15" t="s">
        <v>799</v>
      </c>
      <c r="D408" s="16">
        <v>150</v>
      </c>
    </row>
    <row r="409" spans="2:4" ht="12.75">
      <c r="B409" s="14" t="s">
        <v>421</v>
      </c>
      <c r="C409" s="15" t="s">
        <v>799</v>
      </c>
      <c r="D409" s="16">
        <v>150</v>
      </c>
    </row>
    <row r="410" spans="2:4" ht="12.75">
      <c r="B410" s="14" t="s">
        <v>422</v>
      </c>
      <c r="C410" s="15" t="s">
        <v>799</v>
      </c>
      <c r="D410" s="16">
        <v>37.5</v>
      </c>
    </row>
    <row r="411" spans="2:4" ht="12.75">
      <c r="B411" s="14" t="s">
        <v>423</v>
      </c>
      <c r="C411" s="15" t="s">
        <v>799</v>
      </c>
      <c r="D411" s="16">
        <v>37.5</v>
      </c>
    </row>
    <row r="412" spans="2:4" ht="12.75">
      <c r="B412" s="14" t="s">
        <v>424</v>
      </c>
      <c r="C412" s="15" t="s">
        <v>799</v>
      </c>
      <c r="D412" s="16">
        <v>37.5</v>
      </c>
    </row>
    <row r="413" spans="2:4" ht="12.75">
      <c r="B413" s="14" t="s">
        <v>425</v>
      </c>
      <c r="C413" s="15" t="s">
        <v>799</v>
      </c>
      <c r="D413" s="16">
        <v>37.5</v>
      </c>
    </row>
    <row r="414" spans="2:4" ht="12.75">
      <c r="B414" s="14" t="s">
        <v>426</v>
      </c>
      <c r="C414" s="15" t="s">
        <v>799</v>
      </c>
      <c r="D414" s="16">
        <v>525</v>
      </c>
    </row>
    <row r="415" spans="2:4" ht="12.75">
      <c r="B415" s="14" t="s">
        <v>427</v>
      </c>
      <c r="C415" s="15" t="s">
        <v>799</v>
      </c>
      <c r="D415" s="16">
        <v>325</v>
      </c>
    </row>
    <row r="416" spans="2:4" ht="12.75">
      <c r="B416" s="14" t="s">
        <v>428</v>
      </c>
      <c r="C416" s="15" t="s">
        <v>799</v>
      </c>
      <c r="D416" s="16">
        <v>150</v>
      </c>
    </row>
    <row r="417" spans="2:4" ht="12.75">
      <c r="B417" s="14" t="s">
        <v>429</v>
      </c>
      <c r="C417" s="15" t="s">
        <v>799</v>
      </c>
      <c r="D417" s="16">
        <v>150</v>
      </c>
    </row>
    <row r="418" spans="2:4" ht="12.75">
      <c r="B418" s="14" t="s">
        <v>430</v>
      </c>
      <c r="C418" s="15" t="s">
        <v>799</v>
      </c>
      <c r="D418" s="16">
        <v>37.5</v>
      </c>
    </row>
    <row r="419" spans="2:4" ht="12.75">
      <c r="B419" s="14" t="s">
        <v>431</v>
      </c>
      <c r="C419" s="15" t="s">
        <v>799</v>
      </c>
      <c r="D419" s="16">
        <v>37.5</v>
      </c>
    </row>
    <row r="420" spans="2:4" ht="12.75">
      <c r="B420" s="14" t="s">
        <v>432</v>
      </c>
      <c r="C420" s="15" t="s">
        <v>799</v>
      </c>
      <c r="D420" s="16">
        <v>37.5</v>
      </c>
    </row>
    <row r="421" spans="2:4" ht="12.75">
      <c r="B421" s="14" t="s">
        <v>433</v>
      </c>
      <c r="C421" s="15" t="s">
        <v>799</v>
      </c>
      <c r="D421" s="16">
        <v>37.5</v>
      </c>
    </row>
    <row r="422" spans="2:4" ht="12.75">
      <c r="B422" s="14" t="s">
        <v>434</v>
      </c>
      <c r="C422" s="15" t="s">
        <v>799</v>
      </c>
      <c r="D422" s="16">
        <v>525</v>
      </c>
    </row>
    <row r="423" spans="2:4" ht="12.75">
      <c r="B423" s="14" t="s">
        <v>435</v>
      </c>
      <c r="C423" s="15" t="s">
        <v>799</v>
      </c>
      <c r="D423" s="16">
        <v>325</v>
      </c>
    </row>
    <row r="424" spans="2:4" ht="12.75">
      <c r="B424" s="14" t="s">
        <v>436</v>
      </c>
      <c r="C424" s="15" t="s">
        <v>799</v>
      </c>
      <c r="D424" s="16">
        <v>150</v>
      </c>
    </row>
    <row r="425" spans="2:4" ht="12.75">
      <c r="B425" s="14" t="s">
        <v>437</v>
      </c>
      <c r="C425" s="15" t="s">
        <v>799</v>
      </c>
      <c r="D425" s="16">
        <v>150</v>
      </c>
    </row>
    <row r="426" spans="2:4" ht="12.75">
      <c r="B426" s="14" t="s">
        <v>438</v>
      </c>
      <c r="C426" s="15" t="s">
        <v>799</v>
      </c>
      <c r="D426" s="16">
        <v>37.5</v>
      </c>
    </row>
    <row r="427" spans="2:4" ht="12.75">
      <c r="B427" s="14" t="s">
        <v>439</v>
      </c>
      <c r="C427" s="15" t="s">
        <v>799</v>
      </c>
      <c r="D427" s="16">
        <v>37.5</v>
      </c>
    </row>
    <row r="428" spans="2:4" ht="12.75">
      <c r="B428" s="14" t="s">
        <v>440</v>
      </c>
      <c r="C428" s="15" t="s">
        <v>799</v>
      </c>
      <c r="D428" s="16">
        <v>37.5</v>
      </c>
    </row>
    <row r="429" spans="2:4" ht="12.75">
      <c r="B429" s="14" t="s">
        <v>441</v>
      </c>
      <c r="C429" s="15" t="s">
        <v>799</v>
      </c>
      <c r="D429" s="16">
        <v>37.5</v>
      </c>
    </row>
    <row r="430" spans="2:4" ht="12.75">
      <c r="B430" s="14" t="s">
        <v>442</v>
      </c>
      <c r="C430" s="15" t="s">
        <v>799</v>
      </c>
      <c r="D430" s="16">
        <v>525</v>
      </c>
    </row>
    <row r="431" spans="2:4" ht="12.75">
      <c r="B431" s="14" t="s">
        <v>443</v>
      </c>
      <c r="C431" s="15" t="s">
        <v>799</v>
      </c>
      <c r="D431" s="16">
        <v>325</v>
      </c>
    </row>
    <row r="432" spans="2:4" ht="12.75">
      <c r="B432" s="14" t="s">
        <v>444</v>
      </c>
      <c r="C432" s="15" t="s">
        <v>799</v>
      </c>
      <c r="D432" s="16">
        <v>150</v>
      </c>
    </row>
    <row r="433" spans="2:4" ht="12.75">
      <c r="B433" s="14" t="s">
        <v>445</v>
      </c>
      <c r="C433" s="15" t="s">
        <v>799</v>
      </c>
      <c r="D433" s="16">
        <v>150</v>
      </c>
    </row>
    <row r="434" spans="2:4" ht="12.75">
      <c r="B434" s="14" t="s">
        <v>446</v>
      </c>
      <c r="C434" s="15" t="s">
        <v>799</v>
      </c>
      <c r="D434" s="16">
        <v>37.5</v>
      </c>
    </row>
    <row r="435" spans="2:4" ht="12.75">
      <c r="B435" s="14" t="s">
        <v>447</v>
      </c>
      <c r="C435" s="15" t="s">
        <v>799</v>
      </c>
      <c r="D435" s="16">
        <v>37.5</v>
      </c>
    </row>
    <row r="436" spans="2:4" ht="12.75">
      <c r="B436" s="14" t="s">
        <v>448</v>
      </c>
      <c r="C436" s="15" t="s">
        <v>799</v>
      </c>
      <c r="D436" s="16">
        <v>37.5</v>
      </c>
    </row>
    <row r="437" spans="2:4" ht="12.75">
      <c r="B437" s="14" t="s">
        <v>449</v>
      </c>
      <c r="C437" s="15" t="s">
        <v>799</v>
      </c>
      <c r="D437" s="16">
        <v>37.5</v>
      </c>
    </row>
    <row r="438" spans="2:4" ht="12.75">
      <c r="B438" s="14" t="s">
        <v>450</v>
      </c>
      <c r="C438" s="15" t="s">
        <v>799</v>
      </c>
      <c r="D438" s="16">
        <v>525</v>
      </c>
    </row>
    <row r="439" spans="2:4" ht="12.75">
      <c r="B439" s="14" t="s">
        <v>451</v>
      </c>
      <c r="C439" s="15" t="s">
        <v>799</v>
      </c>
      <c r="D439" s="16">
        <v>325</v>
      </c>
    </row>
    <row r="440" spans="2:4" ht="12.75">
      <c r="B440" s="14" t="s">
        <v>452</v>
      </c>
      <c r="C440" s="15" t="s">
        <v>799</v>
      </c>
      <c r="D440" s="16">
        <v>150</v>
      </c>
    </row>
    <row r="441" spans="2:4" ht="12.75">
      <c r="B441" s="14" t="s">
        <v>453</v>
      </c>
      <c r="C441" s="15" t="s">
        <v>799</v>
      </c>
      <c r="D441" s="16">
        <v>150</v>
      </c>
    </row>
    <row r="442" spans="2:4" ht="12.75">
      <c r="B442" s="14" t="s">
        <v>454</v>
      </c>
      <c r="C442" s="15" t="s">
        <v>799</v>
      </c>
      <c r="D442" s="16">
        <v>37.5</v>
      </c>
    </row>
    <row r="443" spans="2:4" ht="12.75">
      <c r="B443" s="14" t="s">
        <v>455</v>
      </c>
      <c r="C443" s="15" t="s">
        <v>799</v>
      </c>
      <c r="D443" s="16">
        <v>37.5</v>
      </c>
    </row>
    <row r="444" spans="2:4" ht="12.75">
      <c r="B444" s="14" t="s">
        <v>456</v>
      </c>
      <c r="C444" s="15" t="s">
        <v>799</v>
      </c>
      <c r="D444" s="16">
        <v>37.5</v>
      </c>
    </row>
    <row r="445" spans="2:4" ht="12.75">
      <c r="B445" s="14" t="s">
        <v>457</v>
      </c>
      <c r="C445" s="15" t="s">
        <v>799</v>
      </c>
      <c r="D445" s="16">
        <v>37.5</v>
      </c>
    </row>
    <row r="446" spans="2:4" ht="12.75">
      <c r="B446" s="14" t="s">
        <v>458</v>
      </c>
      <c r="C446" s="15" t="s">
        <v>799</v>
      </c>
      <c r="D446" s="16">
        <v>525</v>
      </c>
    </row>
    <row r="447" spans="2:4" ht="12.75">
      <c r="B447" s="14" t="s">
        <v>459</v>
      </c>
      <c r="C447" s="15" t="s">
        <v>799</v>
      </c>
      <c r="D447" s="16">
        <v>325</v>
      </c>
    </row>
    <row r="448" spans="2:4" ht="12.75">
      <c r="B448" s="14" t="s">
        <v>460</v>
      </c>
      <c r="C448" s="15" t="s">
        <v>799</v>
      </c>
      <c r="D448" s="16">
        <v>150</v>
      </c>
    </row>
    <row r="449" spans="2:4" ht="12.75">
      <c r="B449" s="14" t="s">
        <v>461</v>
      </c>
      <c r="C449" s="15" t="s">
        <v>799</v>
      </c>
      <c r="D449" s="16">
        <v>150</v>
      </c>
    </row>
    <row r="450" spans="2:4" ht="12.75">
      <c r="B450" s="14" t="s">
        <v>462</v>
      </c>
      <c r="C450" s="15" t="s">
        <v>799</v>
      </c>
      <c r="D450" s="16">
        <v>37.5</v>
      </c>
    </row>
    <row r="451" spans="2:4" ht="12.75">
      <c r="B451" s="14" t="s">
        <v>463</v>
      </c>
      <c r="C451" s="15" t="s">
        <v>799</v>
      </c>
      <c r="D451" s="16">
        <v>37.5</v>
      </c>
    </row>
    <row r="452" spans="2:4" ht="12.75">
      <c r="B452" s="14" t="s">
        <v>464</v>
      </c>
      <c r="C452" s="15" t="s">
        <v>799</v>
      </c>
      <c r="D452" s="16">
        <v>37.5</v>
      </c>
    </row>
    <row r="453" spans="2:4" ht="12.75">
      <c r="B453" s="14" t="s">
        <v>465</v>
      </c>
      <c r="C453" s="15" t="s">
        <v>799</v>
      </c>
      <c r="D453" s="16">
        <v>37.5</v>
      </c>
    </row>
    <row r="454" spans="2:4" ht="12.75">
      <c r="B454" s="14" t="s">
        <v>466</v>
      </c>
      <c r="C454" s="15" t="s">
        <v>799</v>
      </c>
      <c r="D454" s="16">
        <v>525</v>
      </c>
    </row>
    <row r="455" spans="2:4" ht="12.75">
      <c r="B455" s="14" t="s">
        <v>467</v>
      </c>
      <c r="C455" s="15" t="s">
        <v>799</v>
      </c>
      <c r="D455" s="16">
        <v>325</v>
      </c>
    </row>
    <row r="456" spans="2:4" ht="12.75">
      <c r="B456" s="14" t="s">
        <v>468</v>
      </c>
      <c r="C456" s="15" t="s">
        <v>799</v>
      </c>
      <c r="D456" s="16">
        <v>150</v>
      </c>
    </row>
    <row r="457" spans="2:4" ht="12.75">
      <c r="B457" s="14" t="s">
        <v>469</v>
      </c>
      <c r="C457" s="15" t="s">
        <v>799</v>
      </c>
      <c r="D457" s="16">
        <v>150</v>
      </c>
    </row>
    <row r="458" spans="2:4" ht="12.75">
      <c r="B458" s="14" t="s">
        <v>470</v>
      </c>
      <c r="C458" s="15" t="s">
        <v>799</v>
      </c>
      <c r="D458" s="16">
        <v>37.5</v>
      </c>
    </row>
    <row r="459" spans="2:4" ht="12.75">
      <c r="B459" s="14" t="s">
        <v>471</v>
      </c>
      <c r="C459" s="15" t="s">
        <v>799</v>
      </c>
      <c r="D459" s="16">
        <v>37.5</v>
      </c>
    </row>
    <row r="460" spans="2:4" ht="12.75">
      <c r="B460" s="14" t="s">
        <v>472</v>
      </c>
      <c r="C460" s="15" t="s">
        <v>799</v>
      </c>
      <c r="D460" s="16">
        <v>37.5</v>
      </c>
    </row>
    <row r="461" spans="2:4" ht="12.75">
      <c r="B461" s="14" t="s">
        <v>473</v>
      </c>
      <c r="C461" s="15" t="s">
        <v>799</v>
      </c>
      <c r="D461" s="16">
        <v>37.5</v>
      </c>
    </row>
    <row r="462" spans="2:4" ht="12.75">
      <c r="B462" s="14" t="s">
        <v>474</v>
      </c>
      <c r="C462" s="15" t="s">
        <v>799</v>
      </c>
      <c r="D462" s="16">
        <v>525</v>
      </c>
    </row>
    <row r="463" spans="2:4" ht="12.75">
      <c r="B463" s="14" t="s">
        <v>475</v>
      </c>
      <c r="C463" s="15" t="s">
        <v>799</v>
      </c>
      <c r="D463" s="16">
        <v>325</v>
      </c>
    </row>
    <row r="464" spans="2:4" ht="12.75">
      <c r="B464" s="14" t="s">
        <v>476</v>
      </c>
      <c r="C464" s="15" t="s">
        <v>799</v>
      </c>
      <c r="D464" s="16">
        <v>150</v>
      </c>
    </row>
    <row r="465" spans="2:4" ht="12.75">
      <c r="B465" s="14" t="s">
        <v>477</v>
      </c>
      <c r="C465" s="15" t="s">
        <v>799</v>
      </c>
      <c r="D465" s="16">
        <v>150</v>
      </c>
    </row>
    <row r="466" spans="2:4" ht="12.75">
      <c r="B466" s="14" t="s">
        <v>478</v>
      </c>
      <c r="C466" s="15" t="s">
        <v>799</v>
      </c>
      <c r="D466" s="16">
        <v>37.5</v>
      </c>
    </row>
    <row r="467" spans="2:4" ht="12.75">
      <c r="B467" s="14" t="s">
        <v>479</v>
      </c>
      <c r="C467" s="15" t="s">
        <v>799</v>
      </c>
      <c r="D467" s="16">
        <v>37.5</v>
      </c>
    </row>
    <row r="468" spans="2:4" ht="12.75">
      <c r="B468" s="14" t="s">
        <v>480</v>
      </c>
      <c r="C468" s="15" t="s">
        <v>799</v>
      </c>
      <c r="D468" s="16">
        <v>37.5</v>
      </c>
    </row>
    <row r="469" spans="2:4" ht="12.75">
      <c r="B469" s="14" t="s">
        <v>481</v>
      </c>
      <c r="C469" s="15" t="s">
        <v>799</v>
      </c>
      <c r="D469" s="16">
        <v>37.5</v>
      </c>
    </row>
    <row r="470" spans="2:4" ht="12.75">
      <c r="B470" s="14" t="s">
        <v>482</v>
      </c>
      <c r="C470" s="15" t="s">
        <v>799</v>
      </c>
      <c r="D470" s="16">
        <v>525</v>
      </c>
    </row>
    <row r="471" spans="2:4" ht="12.75">
      <c r="B471" s="14" t="s">
        <v>483</v>
      </c>
      <c r="C471" s="15" t="s">
        <v>799</v>
      </c>
      <c r="D471" s="16">
        <v>325</v>
      </c>
    </row>
    <row r="472" spans="2:4" ht="12.75">
      <c r="B472" s="14" t="s">
        <v>484</v>
      </c>
      <c r="C472" s="15" t="s">
        <v>799</v>
      </c>
      <c r="D472" s="16">
        <v>150</v>
      </c>
    </row>
    <row r="473" spans="2:4" ht="12.75">
      <c r="B473" s="14" t="s">
        <v>485</v>
      </c>
      <c r="C473" s="15" t="s">
        <v>799</v>
      </c>
      <c r="D473" s="16">
        <v>150</v>
      </c>
    </row>
    <row r="474" spans="2:4" ht="12.75">
      <c r="B474" s="14" t="s">
        <v>486</v>
      </c>
      <c r="C474" s="15" t="s">
        <v>799</v>
      </c>
      <c r="D474" s="16">
        <v>37.5</v>
      </c>
    </row>
    <row r="475" spans="2:4" ht="12.75">
      <c r="B475" s="14" t="s">
        <v>487</v>
      </c>
      <c r="C475" s="15" t="s">
        <v>799</v>
      </c>
      <c r="D475" s="16">
        <v>37.5</v>
      </c>
    </row>
    <row r="476" spans="2:4" ht="12.75">
      <c r="B476" s="14" t="s">
        <v>488</v>
      </c>
      <c r="C476" s="15" t="s">
        <v>799</v>
      </c>
      <c r="D476" s="16">
        <v>37.5</v>
      </c>
    </row>
    <row r="477" spans="2:4" ht="12.75">
      <c r="B477" s="14" t="s">
        <v>489</v>
      </c>
      <c r="C477" s="15" t="s">
        <v>799</v>
      </c>
      <c r="D477" s="16">
        <v>37.5</v>
      </c>
    </row>
    <row r="478" spans="2:4" ht="12.75">
      <c r="B478" s="14" t="s">
        <v>490</v>
      </c>
      <c r="C478" s="15" t="s">
        <v>799</v>
      </c>
      <c r="D478" s="16">
        <v>525</v>
      </c>
    </row>
    <row r="479" spans="2:4" ht="12.75">
      <c r="B479" s="14" t="s">
        <v>491</v>
      </c>
      <c r="C479" s="15" t="s">
        <v>799</v>
      </c>
      <c r="D479" s="16">
        <v>325</v>
      </c>
    </row>
    <row r="480" spans="2:4" ht="12.75">
      <c r="B480" s="14" t="s">
        <v>492</v>
      </c>
      <c r="C480" s="15" t="s">
        <v>799</v>
      </c>
      <c r="D480" s="16">
        <v>150</v>
      </c>
    </row>
    <row r="481" spans="2:4" ht="12.75">
      <c r="B481" s="14" t="s">
        <v>493</v>
      </c>
      <c r="C481" s="15" t="s">
        <v>799</v>
      </c>
      <c r="D481" s="16">
        <v>150</v>
      </c>
    </row>
    <row r="482" spans="2:4" ht="12.75">
      <c r="B482" s="14" t="s">
        <v>494</v>
      </c>
      <c r="C482" s="15" t="s">
        <v>799</v>
      </c>
      <c r="D482" s="16">
        <v>37.5</v>
      </c>
    </row>
    <row r="483" spans="2:4" ht="12.75">
      <c r="B483" s="14" t="s">
        <v>495</v>
      </c>
      <c r="C483" s="15" t="s">
        <v>799</v>
      </c>
      <c r="D483" s="16">
        <v>37.5</v>
      </c>
    </row>
    <row r="484" spans="2:4" ht="12.75">
      <c r="B484" s="14" t="s">
        <v>496</v>
      </c>
      <c r="C484" s="15" t="s">
        <v>799</v>
      </c>
      <c r="D484" s="16">
        <v>37.5</v>
      </c>
    </row>
    <row r="485" spans="2:4" ht="12.75">
      <c r="B485" s="14" t="s">
        <v>497</v>
      </c>
      <c r="C485" s="15" t="s">
        <v>799</v>
      </c>
      <c r="D485" s="16">
        <v>37.5</v>
      </c>
    </row>
    <row r="486" spans="2:4" ht="12.75">
      <c r="B486" s="14" t="s">
        <v>498</v>
      </c>
      <c r="C486" s="15" t="s">
        <v>799</v>
      </c>
      <c r="D486" s="16">
        <v>525</v>
      </c>
    </row>
    <row r="487" spans="2:4" ht="12.75">
      <c r="B487" s="14" t="s">
        <v>499</v>
      </c>
      <c r="C487" s="15" t="s">
        <v>799</v>
      </c>
      <c r="D487" s="16">
        <v>325</v>
      </c>
    </row>
    <row r="488" spans="2:4" ht="12.75">
      <c r="B488" s="14" t="s">
        <v>500</v>
      </c>
      <c r="C488" s="15" t="s">
        <v>799</v>
      </c>
      <c r="D488" s="16">
        <v>150</v>
      </c>
    </row>
    <row r="489" spans="2:4" ht="12.75">
      <c r="B489" s="14" t="s">
        <v>501</v>
      </c>
      <c r="C489" s="15" t="s">
        <v>799</v>
      </c>
      <c r="D489" s="16">
        <v>150</v>
      </c>
    </row>
    <row r="490" spans="2:4" ht="12.75">
      <c r="B490" s="14" t="s">
        <v>502</v>
      </c>
      <c r="C490" s="15" t="s">
        <v>799</v>
      </c>
      <c r="D490" s="16">
        <v>37.5</v>
      </c>
    </row>
    <row r="491" spans="2:4" ht="12.75">
      <c r="B491" s="14" t="s">
        <v>503</v>
      </c>
      <c r="C491" s="15" t="s">
        <v>799</v>
      </c>
      <c r="D491" s="16">
        <v>37.5</v>
      </c>
    </row>
    <row r="492" spans="2:4" ht="12.75">
      <c r="B492" s="14" t="s">
        <v>504</v>
      </c>
      <c r="C492" s="15" t="s">
        <v>799</v>
      </c>
      <c r="D492" s="16">
        <v>37.5</v>
      </c>
    </row>
    <row r="493" spans="2:4" ht="12.75">
      <c r="B493" s="14" t="s">
        <v>505</v>
      </c>
      <c r="C493" s="15" t="s">
        <v>799</v>
      </c>
      <c r="D493" s="16">
        <v>37.5</v>
      </c>
    </row>
    <row r="494" spans="2:4" ht="12.75">
      <c r="B494" s="14" t="s">
        <v>506</v>
      </c>
      <c r="C494" s="15" t="s">
        <v>799</v>
      </c>
      <c r="D494" s="16">
        <v>525</v>
      </c>
    </row>
    <row r="495" spans="2:4" ht="12.75">
      <c r="B495" s="14" t="s">
        <v>507</v>
      </c>
      <c r="C495" s="15" t="s">
        <v>799</v>
      </c>
      <c r="D495" s="16">
        <v>325</v>
      </c>
    </row>
    <row r="496" spans="2:4" ht="12.75">
      <c r="B496" s="14" t="s">
        <v>508</v>
      </c>
      <c r="C496" s="15" t="s">
        <v>799</v>
      </c>
      <c r="D496" s="16">
        <v>150</v>
      </c>
    </row>
    <row r="497" spans="2:4" ht="12.75">
      <c r="B497" s="14" t="s">
        <v>509</v>
      </c>
      <c r="C497" s="15" t="s">
        <v>799</v>
      </c>
      <c r="D497" s="16">
        <v>150</v>
      </c>
    </row>
    <row r="498" spans="2:4" ht="12.75">
      <c r="B498" s="14" t="s">
        <v>510</v>
      </c>
      <c r="C498" s="15" t="s">
        <v>799</v>
      </c>
      <c r="D498" s="16">
        <v>37.5</v>
      </c>
    </row>
    <row r="499" spans="2:4" ht="12.75">
      <c r="B499" s="14" t="s">
        <v>511</v>
      </c>
      <c r="C499" s="15" t="s">
        <v>799</v>
      </c>
      <c r="D499" s="16">
        <v>37.5</v>
      </c>
    </row>
    <row r="500" spans="2:4" ht="12.75">
      <c r="B500" s="14" t="s">
        <v>512</v>
      </c>
      <c r="C500" s="15" t="s">
        <v>799</v>
      </c>
      <c r="D500" s="16">
        <v>37.5</v>
      </c>
    </row>
    <row r="501" spans="2:4" ht="12.75">
      <c r="B501" s="14" t="s">
        <v>513</v>
      </c>
      <c r="C501" s="15" t="s">
        <v>799</v>
      </c>
      <c r="D501" s="16">
        <v>37.5</v>
      </c>
    </row>
    <row r="502" spans="2:4" ht="12.75">
      <c r="B502" s="14" t="s">
        <v>514</v>
      </c>
      <c r="C502" s="15" t="s">
        <v>799</v>
      </c>
      <c r="D502" s="16">
        <v>525</v>
      </c>
    </row>
    <row r="503" spans="2:4" ht="12.75">
      <c r="B503" s="14" t="s">
        <v>515</v>
      </c>
      <c r="C503" s="15" t="s">
        <v>799</v>
      </c>
      <c r="D503" s="16">
        <v>325</v>
      </c>
    </row>
    <row r="504" spans="2:4" ht="12.75">
      <c r="B504" s="14" t="s">
        <v>516</v>
      </c>
      <c r="C504" s="15" t="s">
        <v>799</v>
      </c>
      <c r="D504" s="16">
        <v>150</v>
      </c>
    </row>
    <row r="505" spans="2:4" ht="12.75">
      <c r="B505" s="14" t="s">
        <v>517</v>
      </c>
      <c r="C505" s="15" t="s">
        <v>799</v>
      </c>
      <c r="D505" s="16">
        <v>150</v>
      </c>
    </row>
    <row r="506" spans="2:4" ht="12.75">
      <c r="B506" s="14" t="s">
        <v>518</v>
      </c>
      <c r="C506" s="15" t="s">
        <v>799</v>
      </c>
      <c r="D506" s="16">
        <v>37.5</v>
      </c>
    </row>
    <row r="507" spans="2:4" ht="12.75">
      <c r="B507" s="14" t="s">
        <v>519</v>
      </c>
      <c r="C507" s="15" t="s">
        <v>799</v>
      </c>
      <c r="D507" s="16">
        <v>37.5</v>
      </c>
    </row>
    <row r="508" spans="2:4" ht="12.75">
      <c r="B508" s="14" t="s">
        <v>520</v>
      </c>
      <c r="C508" s="15" t="s">
        <v>799</v>
      </c>
      <c r="D508" s="16">
        <v>37.5</v>
      </c>
    </row>
    <row r="509" spans="2:4" ht="12.75">
      <c r="B509" s="14" t="s">
        <v>521</v>
      </c>
      <c r="C509" s="15" t="s">
        <v>799</v>
      </c>
      <c r="D509" s="16">
        <v>37.5</v>
      </c>
    </row>
    <row r="510" spans="2:4" ht="12.75">
      <c r="B510" s="14" t="s">
        <v>522</v>
      </c>
      <c r="C510" s="15" t="s">
        <v>799</v>
      </c>
      <c r="D510" s="16">
        <v>525</v>
      </c>
    </row>
    <row r="511" spans="2:4" ht="12.75">
      <c r="B511" s="14" t="s">
        <v>523</v>
      </c>
      <c r="C511" s="15" t="s">
        <v>799</v>
      </c>
      <c r="D511" s="16">
        <v>325</v>
      </c>
    </row>
    <row r="512" spans="2:4" ht="12.75">
      <c r="B512" s="14" t="s">
        <v>524</v>
      </c>
      <c r="C512" s="15" t="s">
        <v>799</v>
      </c>
      <c r="D512" s="16">
        <v>150</v>
      </c>
    </row>
    <row r="513" spans="2:4" ht="12.75">
      <c r="B513" s="14" t="s">
        <v>525</v>
      </c>
      <c r="C513" s="15" t="s">
        <v>799</v>
      </c>
      <c r="D513" s="16">
        <v>150</v>
      </c>
    </row>
    <row r="514" spans="2:4" ht="12.75">
      <c r="B514" s="14" t="s">
        <v>526</v>
      </c>
      <c r="C514" s="15" t="s">
        <v>799</v>
      </c>
      <c r="D514" s="16">
        <v>37.5</v>
      </c>
    </row>
    <row r="515" spans="2:4" ht="12.75">
      <c r="B515" s="14" t="s">
        <v>527</v>
      </c>
      <c r="C515" s="15" t="s">
        <v>799</v>
      </c>
      <c r="D515" s="16">
        <v>37.5</v>
      </c>
    </row>
    <row r="516" spans="2:4" ht="12.75">
      <c r="B516" s="14" t="s">
        <v>528</v>
      </c>
      <c r="C516" s="15" t="s">
        <v>799</v>
      </c>
      <c r="D516" s="16">
        <v>37.5</v>
      </c>
    </row>
    <row r="517" spans="2:4" ht="12.75">
      <c r="B517" s="14" t="s">
        <v>529</v>
      </c>
      <c r="C517" s="15" t="s">
        <v>799</v>
      </c>
      <c r="D517" s="16">
        <v>37.5</v>
      </c>
    </row>
    <row r="518" spans="2:4" ht="12.75">
      <c r="B518" s="14" t="s">
        <v>530</v>
      </c>
      <c r="C518" s="15" t="s">
        <v>799</v>
      </c>
      <c r="D518" s="16">
        <v>525</v>
      </c>
    </row>
    <row r="519" spans="2:4" ht="12.75">
      <c r="B519" s="14" t="s">
        <v>531</v>
      </c>
      <c r="C519" s="15" t="s">
        <v>799</v>
      </c>
      <c r="D519" s="16">
        <v>325</v>
      </c>
    </row>
    <row r="520" spans="2:4" ht="12.75">
      <c r="B520" s="14" t="s">
        <v>532</v>
      </c>
      <c r="C520" s="15" t="s">
        <v>799</v>
      </c>
      <c r="D520" s="16">
        <v>150</v>
      </c>
    </row>
    <row r="521" spans="2:4" ht="12.75">
      <c r="B521" s="14" t="s">
        <v>533</v>
      </c>
      <c r="C521" s="15" t="s">
        <v>799</v>
      </c>
      <c r="D521" s="16">
        <v>150</v>
      </c>
    </row>
    <row r="522" spans="2:4" ht="12.75">
      <c r="B522" s="14" t="s">
        <v>534</v>
      </c>
      <c r="C522" s="15" t="s">
        <v>799</v>
      </c>
      <c r="D522" s="16">
        <v>37.5</v>
      </c>
    </row>
    <row r="523" spans="2:4" ht="12.75">
      <c r="B523" s="14" t="s">
        <v>535</v>
      </c>
      <c r="C523" s="15" t="s">
        <v>799</v>
      </c>
      <c r="D523" s="16">
        <v>37.5</v>
      </c>
    </row>
    <row r="524" spans="2:4" ht="12.75">
      <c r="B524" s="14" t="s">
        <v>536</v>
      </c>
      <c r="C524" s="15" t="s">
        <v>799</v>
      </c>
      <c r="D524" s="16">
        <v>37.5</v>
      </c>
    </row>
    <row r="525" spans="2:4" ht="12.75">
      <c r="B525" s="14" t="s">
        <v>537</v>
      </c>
      <c r="C525" s="15" t="s">
        <v>799</v>
      </c>
      <c r="D525" s="16">
        <v>37.5</v>
      </c>
    </row>
    <row r="526" spans="2:4" ht="12.75">
      <c r="B526" s="14" t="s">
        <v>538</v>
      </c>
      <c r="C526" s="15" t="s">
        <v>799</v>
      </c>
      <c r="D526" s="16">
        <v>525</v>
      </c>
    </row>
    <row r="527" spans="2:4" ht="12.75">
      <c r="B527" s="14" t="s">
        <v>539</v>
      </c>
      <c r="C527" s="15" t="s">
        <v>799</v>
      </c>
      <c r="D527" s="16">
        <v>325</v>
      </c>
    </row>
    <row r="528" spans="2:4" ht="12.75">
      <c r="B528" s="14" t="s">
        <v>540</v>
      </c>
      <c r="C528" s="15" t="s">
        <v>799</v>
      </c>
      <c r="D528" s="16">
        <v>150</v>
      </c>
    </row>
    <row r="529" spans="2:4" ht="12.75">
      <c r="B529" s="14" t="s">
        <v>541</v>
      </c>
      <c r="C529" s="15" t="s">
        <v>799</v>
      </c>
      <c r="D529" s="16">
        <v>150</v>
      </c>
    </row>
    <row r="530" spans="2:4" ht="12.75">
      <c r="B530" s="14" t="s">
        <v>542</v>
      </c>
      <c r="C530" s="15" t="s">
        <v>799</v>
      </c>
      <c r="D530" s="16">
        <v>37.5</v>
      </c>
    </row>
    <row r="531" spans="2:4" ht="12.75">
      <c r="B531" s="14" t="s">
        <v>543</v>
      </c>
      <c r="C531" s="15" t="s">
        <v>799</v>
      </c>
      <c r="D531" s="16">
        <v>37.5</v>
      </c>
    </row>
    <row r="532" spans="2:4" ht="12.75">
      <c r="B532" s="14" t="s">
        <v>544</v>
      </c>
      <c r="C532" s="15" t="s">
        <v>799</v>
      </c>
      <c r="D532" s="16">
        <v>37.5</v>
      </c>
    </row>
    <row r="533" spans="2:4" ht="12.75">
      <c r="B533" s="14" t="s">
        <v>545</v>
      </c>
      <c r="C533" s="15" t="s">
        <v>799</v>
      </c>
      <c r="D533" s="16">
        <v>37.5</v>
      </c>
    </row>
    <row r="534" spans="2:4" ht="12.75">
      <c r="B534" s="14" t="s">
        <v>546</v>
      </c>
      <c r="C534" s="15" t="s">
        <v>799</v>
      </c>
      <c r="D534" s="16">
        <v>525</v>
      </c>
    </row>
    <row r="535" spans="2:4" ht="12.75">
      <c r="B535" s="14" t="s">
        <v>547</v>
      </c>
      <c r="C535" s="15" t="s">
        <v>799</v>
      </c>
      <c r="D535" s="16">
        <v>325</v>
      </c>
    </row>
    <row r="536" spans="2:4" ht="12.75">
      <c r="B536" s="14" t="s">
        <v>548</v>
      </c>
      <c r="C536" s="15" t="s">
        <v>799</v>
      </c>
      <c r="D536" s="16">
        <v>150</v>
      </c>
    </row>
    <row r="537" spans="2:4" ht="12.75">
      <c r="B537" s="14" t="s">
        <v>549</v>
      </c>
      <c r="C537" s="15" t="s">
        <v>799</v>
      </c>
      <c r="D537" s="16">
        <v>150</v>
      </c>
    </row>
    <row r="538" spans="2:4" ht="12.75">
      <c r="B538" s="14" t="s">
        <v>550</v>
      </c>
      <c r="C538" s="15" t="s">
        <v>799</v>
      </c>
      <c r="D538" s="16">
        <v>37.5</v>
      </c>
    </row>
    <row r="539" spans="2:4" ht="12.75">
      <c r="B539" s="14" t="s">
        <v>551</v>
      </c>
      <c r="C539" s="15" t="s">
        <v>799</v>
      </c>
      <c r="D539" s="16">
        <v>37.5</v>
      </c>
    </row>
    <row r="540" spans="2:4" ht="12.75">
      <c r="B540" s="14" t="s">
        <v>552</v>
      </c>
      <c r="C540" s="15" t="s">
        <v>799</v>
      </c>
      <c r="D540" s="16">
        <v>37.5</v>
      </c>
    </row>
    <row r="541" spans="2:4" ht="12.75">
      <c r="B541" s="14" t="s">
        <v>553</v>
      </c>
      <c r="C541" s="15" t="s">
        <v>799</v>
      </c>
      <c r="D541" s="16">
        <v>37.5</v>
      </c>
    </row>
    <row r="542" spans="2:4" ht="12.75">
      <c r="B542" s="14" t="s">
        <v>554</v>
      </c>
      <c r="C542" s="15" t="s">
        <v>799</v>
      </c>
      <c r="D542" s="16">
        <v>525</v>
      </c>
    </row>
    <row r="543" spans="2:4" ht="12.75">
      <c r="B543" s="14" t="s">
        <v>555</v>
      </c>
      <c r="C543" s="15" t="s">
        <v>799</v>
      </c>
      <c r="D543" s="16">
        <v>325</v>
      </c>
    </row>
    <row r="544" spans="2:4" ht="12.75">
      <c r="B544" s="14" t="s">
        <v>556</v>
      </c>
      <c r="C544" s="15" t="s">
        <v>799</v>
      </c>
      <c r="D544" s="16">
        <v>150</v>
      </c>
    </row>
    <row r="545" spans="2:4" ht="12.75">
      <c r="B545" s="14" t="s">
        <v>557</v>
      </c>
      <c r="C545" s="15" t="s">
        <v>799</v>
      </c>
      <c r="D545" s="16">
        <v>150</v>
      </c>
    </row>
    <row r="546" spans="2:4" ht="12.75">
      <c r="B546" s="14" t="s">
        <v>558</v>
      </c>
      <c r="C546" s="15" t="s">
        <v>799</v>
      </c>
      <c r="D546" s="16">
        <v>37.5</v>
      </c>
    </row>
    <row r="547" spans="2:4" ht="12.75">
      <c r="B547" s="14" t="s">
        <v>559</v>
      </c>
      <c r="C547" s="15" t="s">
        <v>799</v>
      </c>
      <c r="D547" s="16">
        <v>37.5</v>
      </c>
    </row>
    <row r="548" spans="2:4" ht="12.75">
      <c r="B548" s="14" t="s">
        <v>560</v>
      </c>
      <c r="C548" s="15" t="s">
        <v>799</v>
      </c>
      <c r="D548" s="16">
        <v>37.5</v>
      </c>
    </row>
    <row r="549" spans="2:4" ht="12.75">
      <c r="B549" s="14" t="s">
        <v>561</v>
      </c>
      <c r="C549" s="15" t="s">
        <v>799</v>
      </c>
      <c r="D549" s="16">
        <v>37.5</v>
      </c>
    </row>
    <row r="550" spans="2:4" ht="12.75">
      <c r="B550" s="14" t="s">
        <v>562</v>
      </c>
      <c r="C550" s="15" t="s">
        <v>799</v>
      </c>
      <c r="D550" s="16">
        <v>525</v>
      </c>
    </row>
    <row r="551" spans="2:4" ht="12.75">
      <c r="B551" s="14" t="s">
        <v>563</v>
      </c>
      <c r="C551" s="15" t="s">
        <v>799</v>
      </c>
      <c r="D551" s="16">
        <v>325</v>
      </c>
    </row>
    <row r="552" spans="2:4" ht="12.75">
      <c r="B552" s="14" t="s">
        <v>564</v>
      </c>
      <c r="C552" s="15" t="s">
        <v>799</v>
      </c>
      <c r="D552" s="16">
        <v>150</v>
      </c>
    </row>
    <row r="553" spans="2:4" ht="12.75">
      <c r="B553" s="14" t="s">
        <v>565</v>
      </c>
      <c r="C553" s="15" t="s">
        <v>799</v>
      </c>
      <c r="D553" s="16">
        <v>150</v>
      </c>
    </row>
    <row r="554" spans="2:4" ht="12.75">
      <c r="B554" s="14" t="s">
        <v>566</v>
      </c>
      <c r="C554" s="15" t="s">
        <v>799</v>
      </c>
      <c r="D554" s="16">
        <v>37.5</v>
      </c>
    </row>
    <row r="555" spans="2:4" ht="12.75">
      <c r="B555" s="14" t="s">
        <v>567</v>
      </c>
      <c r="C555" s="15" t="s">
        <v>799</v>
      </c>
      <c r="D555" s="16">
        <v>37.5</v>
      </c>
    </row>
    <row r="556" spans="2:4" ht="12.75">
      <c r="B556" s="14" t="s">
        <v>568</v>
      </c>
      <c r="C556" s="15" t="s">
        <v>799</v>
      </c>
      <c r="D556" s="16">
        <v>37.5</v>
      </c>
    </row>
    <row r="557" spans="2:4" ht="12.75">
      <c r="B557" s="14" t="s">
        <v>569</v>
      </c>
      <c r="C557" s="15" t="s">
        <v>799</v>
      </c>
      <c r="D557" s="16">
        <v>37.5</v>
      </c>
    </row>
    <row r="558" spans="2:4" ht="12.75">
      <c r="B558" s="14" t="s">
        <v>570</v>
      </c>
      <c r="C558" s="15" t="s">
        <v>799</v>
      </c>
      <c r="D558" s="16">
        <v>525</v>
      </c>
    </row>
    <row r="559" spans="2:4" ht="12.75">
      <c r="B559" s="14" t="s">
        <v>571</v>
      </c>
      <c r="C559" s="15" t="s">
        <v>799</v>
      </c>
      <c r="D559" s="16">
        <v>325</v>
      </c>
    </row>
    <row r="560" spans="2:4" ht="12.75">
      <c r="B560" s="14" t="s">
        <v>572</v>
      </c>
      <c r="C560" s="15" t="s">
        <v>799</v>
      </c>
      <c r="D560" s="16">
        <v>150</v>
      </c>
    </row>
    <row r="561" spans="2:4" ht="12.75">
      <c r="B561" s="14" t="s">
        <v>573</v>
      </c>
      <c r="C561" s="15" t="s">
        <v>799</v>
      </c>
      <c r="D561" s="16">
        <v>150</v>
      </c>
    </row>
    <row r="562" spans="2:4" ht="12.75">
      <c r="B562" s="14" t="s">
        <v>574</v>
      </c>
      <c r="C562" s="15" t="s">
        <v>799</v>
      </c>
      <c r="D562" s="16">
        <v>37.5</v>
      </c>
    </row>
    <row r="563" spans="2:4" ht="12.75">
      <c r="B563" s="14" t="s">
        <v>575</v>
      </c>
      <c r="C563" s="15" t="s">
        <v>799</v>
      </c>
      <c r="D563" s="16">
        <v>37.5</v>
      </c>
    </row>
    <row r="564" spans="2:4" ht="12.75">
      <c r="B564" s="14" t="s">
        <v>576</v>
      </c>
      <c r="C564" s="15" t="s">
        <v>799</v>
      </c>
      <c r="D564" s="16">
        <v>37.5</v>
      </c>
    </row>
    <row r="565" spans="2:4" ht="12.75">
      <c r="B565" s="14" t="s">
        <v>577</v>
      </c>
      <c r="C565" s="15" t="s">
        <v>799</v>
      </c>
      <c r="D565" s="16">
        <v>37.5</v>
      </c>
    </row>
    <row r="566" spans="2:4" ht="12.75">
      <c r="B566" s="14" t="s">
        <v>578</v>
      </c>
      <c r="C566" s="15" t="s">
        <v>799</v>
      </c>
      <c r="D566" s="16">
        <v>525</v>
      </c>
    </row>
    <row r="567" spans="2:4" ht="12.75">
      <c r="B567" s="14" t="s">
        <v>579</v>
      </c>
      <c r="C567" s="15" t="s">
        <v>799</v>
      </c>
      <c r="D567" s="16">
        <v>325</v>
      </c>
    </row>
    <row r="568" spans="2:4" ht="12.75">
      <c r="B568" s="14" t="s">
        <v>580</v>
      </c>
      <c r="C568" s="15" t="s">
        <v>799</v>
      </c>
      <c r="D568" s="16">
        <v>150</v>
      </c>
    </row>
    <row r="569" spans="2:4" ht="12.75">
      <c r="B569" s="14" t="s">
        <v>581</v>
      </c>
      <c r="C569" s="15" t="s">
        <v>799</v>
      </c>
      <c r="D569" s="16">
        <v>150</v>
      </c>
    </row>
    <row r="570" spans="2:4" ht="12.75">
      <c r="B570" s="14" t="s">
        <v>582</v>
      </c>
      <c r="C570" s="15" t="s">
        <v>799</v>
      </c>
      <c r="D570" s="16">
        <v>37.5</v>
      </c>
    </row>
    <row r="571" spans="2:4" ht="12.75">
      <c r="B571" s="14" t="s">
        <v>583</v>
      </c>
      <c r="C571" s="15" t="s">
        <v>799</v>
      </c>
      <c r="D571" s="16">
        <v>37.5</v>
      </c>
    </row>
    <row r="572" spans="2:4" ht="12.75">
      <c r="B572" s="14" t="s">
        <v>584</v>
      </c>
      <c r="C572" s="15" t="s">
        <v>799</v>
      </c>
      <c r="D572" s="16">
        <v>37.5</v>
      </c>
    </row>
    <row r="573" spans="2:4" ht="12.75">
      <c r="B573" s="14" t="s">
        <v>585</v>
      </c>
      <c r="C573" s="15" t="s">
        <v>799</v>
      </c>
      <c r="D573" s="16">
        <v>37.5</v>
      </c>
    </row>
    <row r="574" spans="2:4" ht="12.75">
      <c r="B574" s="14" t="s">
        <v>586</v>
      </c>
      <c r="C574" s="15" t="s">
        <v>799</v>
      </c>
      <c r="D574" s="16">
        <v>525</v>
      </c>
    </row>
    <row r="575" spans="2:4" ht="12.75">
      <c r="B575" s="14" t="s">
        <v>587</v>
      </c>
      <c r="C575" s="15" t="s">
        <v>799</v>
      </c>
      <c r="D575" s="16">
        <v>325</v>
      </c>
    </row>
    <row r="576" spans="2:4" ht="12.75">
      <c r="B576" s="14" t="s">
        <v>588</v>
      </c>
      <c r="C576" s="15" t="s">
        <v>799</v>
      </c>
      <c r="D576" s="16">
        <v>150</v>
      </c>
    </row>
    <row r="577" spans="2:4" ht="12.75">
      <c r="B577" s="14" t="s">
        <v>589</v>
      </c>
      <c r="C577" s="15" t="s">
        <v>799</v>
      </c>
      <c r="D577" s="16">
        <v>150</v>
      </c>
    </row>
    <row r="578" spans="2:4" ht="12.75">
      <c r="B578" s="14" t="s">
        <v>590</v>
      </c>
      <c r="C578" s="15" t="s">
        <v>799</v>
      </c>
      <c r="D578" s="16">
        <v>37.5</v>
      </c>
    </row>
    <row r="579" spans="2:4" ht="12.75">
      <c r="B579" s="14" t="s">
        <v>591</v>
      </c>
      <c r="C579" s="15" t="s">
        <v>799</v>
      </c>
      <c r="D579" s="16">
        <v>37.5</v>
      </c>
    </row>
    <row r="580" spans="2:4" ht="12.75">
      <c r="B580" s="14" t="s">
        <v>592</v>
      </c>
      <c r="C580" s="15" t="s">
        <v>799</v>
      </c>
      <c r="D580" s="16">
        <v>37.5</v>
      </c>
    </row>
    <row r="581" spans="2:4" ht="12.75">
      <c r="B581" s="14" t="s">
        <v>593</v>
      </c>
      <c r="C581" s="15" t="s">
        <v>799</v>
      </c>
      <c r="D581" s="16">
        <v>37.5</v>
      </c>
    </row>
    <row r="582" spans="2:4" ht="12.75">
      <c r="B582" s="14" t="s">
        <v>594</v>
      </c>
      <c r="C582" s="15" t="s">
        <v>799</v>
      </c>
      <c r="D582" s="16">
        <v>525</v>
      </c>
    </row>
    <row r="583" spans="2:4" ht="12.75">
      <c r="B583" s="14" t="s">
        <v>595</v>
      </c>
      <c r="C583" s="15" t="s">
        <v>799</v>
      </c>
      <c r="D583" s="16">
        <v>325</v>
      </c>
    </row>
    <row r="584" spans="2:4" ht="12.75">
      <c r="B584" s="14" t="s">
        <v>596</v>
      </c>
      <c r="C584" s="15" t="s">
        <v>799</v>
      </c>
      <c r="D584" s="16">
        <v>150</v>
      </c>
    </row>
    <row r="585" spans="2:4" ht="12.75">
      <c r="B585" s="14" t="s">
        <v>597</v>
      </c>
      <c r="C585" s="15" t="s">
        <v>799</v>
      </c>
      <c r="D585" s="16">
        <v>150</v>
      </c>
    </row>
    <row r="586" spans="2:4" ht="12.75">
      <c r="B586" s="14" t="s">
        <v>598</v>
      </c>
      <c r="C586" s="15" t="s">
        <v>799</v>
      </c>
      <c r="D586" s="16">
        <v>37.5</v>
      </c>
    </row>
    <row r="587" spans="2:4" ht="12.75">
      <c r="B587" s="14" t="s">
        <v>599</v>
      </c>
      <c r="C587" s="15" t="s">
        <v>799</v>
      </c>
      <c r="D587" s="16">
        <v>37.5</v>
      </c>
    </row>
    <row r="588" spans="2:4" ht="12.75">
      <c r="B588" s="14" t="s">
        <v>600</v>
      </c>
      <c r="C588" s="15" t="s">
        <v>799</v>
      </c>
      <c r="D588" s="16">
        <v>37.5</v>
      </c>
    </row>
    <row r="589" spans="2:4" ht="12.75">
      <c r="B589" s="14" t="s">
        <v>601</v>
      </c>
      <c r="C589" s="15" t="s">
        <v>799</v>
      </c>
      <c r="D589" s="16">
        <v>37.5</v>
      </c>
    </row>
    <row r="590" spans="2:4" ht="12.75">
      <c r="B590" s="14" t="s">
        <v>602</v>
      </c>
      <c r="C590" s="15" t="s">
        <v>799</v>
      </c>
      <c r="D590" s="16">
        <v>525</v>
      </c>
    </row>
    <row r="591" spans="2:4" ht="12.75">
      <c r="B591" s="14" t="s">
        <v>603</v>
      </c>
      <c r="C591" s="15" t="s">
        <v>799</v>
      </c>
      <c r="D591" s="16">
        <v>325</v>
      </c>
    </row>
    <row r="592" spans="2:4" ht="12.75">
      <c r="B592" s="14" t="s">
        <v>604</v>
      </c>
      <c r="C592" s="15" t="s">
        <v>799</v>
      </c>
      <c r="D592" s="16">
        <v>150</v>
      </c>
    </row>
    <row r="593" spans="2:4" ht="12.75">
      <c r="B593" s="14" t="s">
        <v>605</v>
      </c>
      <c r="C593" s="15" t="s">
        <v>799</v>
      </c>
      <c r="D593" s="16">
        <v>150</v>
      </c>
    </row>
    <row r="594" spans="2:4" ht="12.75">
      <c r="B594" s="14" t="s">
        <v>606</v>
      </c>
      <c r="C594" s="15" t="s">
        <v>799</v>
      </c>
      <c r="D594" s="16">
        <v>37.5</v>
      </c>
    </row>
    <row r="595" spans="2:4" ht="12.75">
      <c r="B595" s="14" t="s">
        <v>607</v>
      </c>
      <c r="C595" s="15" t="s">
        <v>799</v>
      </c>
      <c r="D595" s="16">
        <v>37.5</v>
      </c>
    </row>
    <row r="596" spans="2:4" ht="12.75">
      <c r="B596" s="14" t="s">
        <v>608</v>
      </c>
      <c r="C596" s="15" t="s">
        <v>799</v>
      </c>
      <c r="D596" s="16">
        <v>37.5</v>
      </c>
    </row>
    <row r="597" spans="2:4" ht="12.75">
      <c r="B597" s="14" t="s">
        <v>609</v>
      </c>
      <c r="C597" s="15" t="s">
        <v>799</v>
      </c>
      <c r="D597" s="16">
        <v>37.5</v>
      </c>
    </row>
    <row r="598" spans="2:4" ht="12.75">
      <c r="B598" s="14" t="s">
        <v>610</v>
      </c>
      <c r="C598" s="15" t="s">
        <v>799</v>
      </c>
      <c r="D598" s="16">
        <v>525</v>
      </c>
    </row>
    <row r="599" spans="2:4" ht="12.75">
      <c r="B599" s="14" t="s">
        <v>611</v>
      </c>
      <c r="C599" s="15" t="s">
        <v>799</v>
      </c>
      <c r="D599" s="16">
        <v>325</v>
      </c>
    </row>
    <row r="600" spans="2:4" ht="12.75">
      <c r="B600" s="14" t="s">
        <v>612</v>
      </c>
      <c r="C600" s="15" t="s">
        <v>799</v>
      </c>
      <c r="D600" s="16">
        <v>150</v>
      </c>
    </row>
    <row r="601" spans="2:4" ht="12.75">
      <c r="B601" s="14" t="s">
        <v>613</v>
      </c>
      <c r="C601" s="15" t="s">
        <v>799</v>
      </c>
      <c r="D601" s="16">
        <v>150</v>
      </c>
    </row>
    <row r="602" spans="2:4" ht="12.75">
      <c r="B602" s="14" t="s">
        <v>614</v>
      </c>
      <c r="C602" s="15" t="s">
        <v>799</v>
      </c>
      <c r="D602" s="16">
        <v>37.5</v>
      </c>
    </row>
    <row r="603" spans="2:4" ht="12.75">
      <c r="B603" s="14" t="s">
        <v>615</v>
      </c>
      <c r="C603" s="15" t="s">
        <v>799</v>
      </c>
      <c r="D603" s="16">
        <v>37.5</v>
      </c>
    </row>
    <row r="604" spans="2:4" ht="12.75">
      <c r="B604" s="14" t="s">
        <v>616</v>
      </c>
      <c r="C604" s="15" t="s">
        <v>799</v>
      </c>
      <c r="D604" s="16">
        <v>37.5</v>
      </c>
    </row>
    <row r="605" spans="2:4" ht="12.75">
      <c r="B605" s="14" t="s">
        <v>617</v>
      </c>
      <c r="C605" s="15" t="s">
        <v>799</v>
      </c>
      <c r="D605" s="16">
        <v>37.5</v>
      </c>
    </row>
    <row r="606" spans="2:4" ht="12.75">
      <c r="B606" s="14" t="s">
        <v>618</v>
      </c>
      <c r="C606" s="15" t="s">
        <v>799</v>
      </c>
      <c r="D606" s="16">
        <v>525</v>
      </c>
    </row>
    <row r="607" spans="2:4" ht="12.75">
      <c r="B607" s="14" t="s">
        <v>619</v>
      </c>
      <c r="C607" s="15" t="s">
        <v>799</v>
      </c>
      <c r="D607" s="16">
        <v>325</v>
      </c>
    </row>
    <row r="608" spans="2:4" ht="12.75">
      <c r="B608" s="14" t="s">
        <v>620</v>
      </c>
      <c r="C608" s="15" t="s">
        <v>799</v>
      </c>
      <c r="D608" s="16">
        <v>150</v>
      </c>
    </row>
    <row r="609" spans="2:4" ht="12.75">
      <c r="B609" s="14" t="s">
        <v>621</v>
      </c>
      <c r="C609" s="15" t="s">
        <v>799</v>
      </c>
      <c r="D609" s="16">
        <v>150</v>
      </c>
    </row>
    <row r="610" spans="2:4" ht="12.75">
      <c r="B610" s="14" t="s">
        <v>622</v>
      </c>
      <c r="C610" s="15" t="s">
        <v>799</v>
      </c>
      <c r="D610" s="16">
        <v>37.5</v>
      </c>
    </row>
    <row r="611" spans="2:4" ht="12.75">
      <c r="B611" s="14" t="s">
        <v>623</v>
      </c>
      <c r="C611" s="15" t="s">
        <v>799</v>
      </c>
      <c r="D611" s="16">
        <v>37.5</v>
      </c>
    </row>
    <row r="612" spans="2:4" ht="12.75">
      <c r="B612" s="14" t="s">
        <v>624</v>
      </c>
      <c r="C612" s="15" t="s">
        <v>799</v>
      </c>
      <c r="D612" s="16">
        <v>37.5</v>
      </c>
    </row>
    <row r="613" spans="2:4" ht="12.75">
      <c r="B613" s="14" t="s">
        <v>625</v>
      </c>
      <c r="C613" s="15" t="s">
        <v>799</v>
      </c>
      <c r="D613" s="16">
        <v>37.5</v>
      </c>
    </row>
    <row r="614" spans="2:4" ht="12.75">
      <c r="B614" s="14" t="s">
        <v>626</v>
      </c>
      <c r="C614" s="15" t="s">
        <v>799</v>
      </c>
      <c r="D614" s="16">
        <v>525</v>
      </c>
    </row>
    <row r="615" spans="2:4" ht="12.75">
      <c r="B615" s="14" t="s">
        <v>627</v>
      </c>
      <c r="C615" s="15" t="s">
        <v>799</v>
      </c>
      <c r="D615" s="16">
        <v>325</v>
      </c>
    </row>
    <row r="616" spans="2:4" ht="12.75">
      <c r="B616" s="14" t="s">
        <v>628</v>
      </c>
      <c r="C616" s="15" t="s">
        <v>799</v>
      </c>
      <c r="D616" s="16">
        <v>150</v>
      </c>
    </row>
    <row r="617" spans="2:4" ht="12.75">
      <c r="B617" s="14" t="s">
        <v>629</v>
      </c>
      <c r="C617" s="15" t="s">
        <v>799</v>
      </c>
      <c r="D617" s="16">
        <v>150</v>
      </c>
    </row>
    <row r="618" spans="2:4" ht="12.75">
      <c r="B618" s="14" t="s">
        <v>630</v>
      </c>
      <c r="C618" s="15" t="s">
        <v>799</v>
      </c>
      <c r="D618" s="16">
        <v>37.5</v>
      </c>
    </row>
    <row r="619" spans="2:4" ht="12.75">
      <c r="B619" s="14" t="s">
        <v>631</v>
      </c>
      <c r="C619" s="15" t="s">
        <v>799</v>
      </c>
      <c r="D619" s="16">
        <v>37.5</v>
      </c>
    </row>
    <row r="620" spans="2:4" ht="12.75">
      <c r="B620" s="14" t="s">
        <v>632</v>
      </c>
      <c r="C620" s="15" t="s">
        <v>799</v>
      </c>
      <c r="D620" s="16">
        <v>37.5</v>
      </c>
    </row>
    <row r="621" spans="2:4" ht="12.75">
      <c r="B621" s="14" t="s">
        <v>633</v>
      </c>
      <c r="C621" s="15" t="s">
        <v>799</v>
      </c>
      <c r="D621" s="16">
        <v>37.5</v>
      </c>
    </row>
    <row r="622" spans="2:4" ht="12.75">
      <c r="B622" s="14" t="s">
        <v>634</v>
      </c>
      <c r="C622" s="15" t="s">
        <v>799</v>
      </c>
      <c r="D622" s="16">
        <v>525</v>
      </c>
    </row>
    <row r="623" spans="2:4" ht="12.75">
      <c r="B623" s="14" t="s">
        <v>635</v>
      </c>
      <c r="C623" s="15" t="s">
        <v>799</v>
      </c>
      <c r="D623" s="16">
        <v>325</v>
      </c>
    </row>
    <row r="624" spans="2:4" ht="12.75">
      <c r="B624" s="14" t="s">
        <v>636</v>
      </c>
      <c r="C624" s="15" t="s">
        <v>799</v>
      </c>
      <c r="D624" s="16">
        <v>150</v>
      </c>
    </row>
    <row r="625" spans="2:4" ht="12.75">
      <c r="B625" s="14" t="s">
        <v>637</v>
      </c>
      <c r="C625" s="15" t="s">
        <v>799</v>
      </c>
      <c r="D625" s="16">
        <v>150</v>
      </c>
    </row>
    <row r="626" spans="2:4" ht="12.75">
      <c r="B626" s="14" t="s">
        <v>638</v>
      </c>
      <c r="C626" s="15" t="s">
        <v>799</v>
      </c>
      <c r="D626" s="16">
        <v>37.5</v>
      </c>
    </row>
    <row r="627" spans="2:4" ht="12.75">
      <c r="B627" s="14" t="s">
        <v>639</v>
      </c>
      <c r="C627" s="15" t="s">
        <v>799</v>
      </c>
      <c r="D627" s="16">
        <v>37.5</v>
      </c>
    </row>
    <row r="628" spans="2:4" ht="12.75">
      <c r="B628" s="14" t="s">
        <v>640</v>
      </c>
      <c r="C628" s="15" t="s">
        <v>799</v>
      </c>
      <c r="D628" s="16">
        <v>37.5</v>
      </c>
    </row>
    <row r="629" spans="2:4" ht="12.75">
      <c r="B629" s="14" t="s">
        <v>641</v>
      </c>
      <c r="C629" s="15" t="s">
        <v>799</v>
      </c>
      <c r="D629" s="16">
        <v>37.5</v>
      </c>
    </row>
    <row r="630" spans="2:4" ht="12.75">
      <c r="B630" s="14" t="s">
        <v>642</v>
      </c>
      <c r="C630" s="15" t="s">
        <v>799</v>
      </c>
      <c r="D630" s="16">
        <v>525</v>
      </c>
    </row>
    <row r="631" spans="2:4" ht="12.75">
      <c r="B631" s="14" t="s">
        <v>643</v>
      </c>
      <c r="C631" s="15" t="s">
        <v>799</v>
      </c>
      <c r="D631" s="16">
        <v>325</v>
      </c>
    </row>
    <row r="632" spans="2:4" ht="12.75">
      <c r="B632" s="14" t="s">
        <v>644</v>
      </c>
      <c r="C632" s="15" t="s">
        <v>799</v>
      </c>
      <c r="D632" s="16">
        <v>150</v>
      </c>
    </row>
    <row r="633" spans="2:4" ht="12.75">
      <c r="B633" s="14" t="s">
        <v>645</v>
      </c>
      <c r="C633" s="15" t="s">
        <v>799</v>
      </c>
      <c r="D633" s="16">
        <v>150</v>
      </c>
    </row>
    <row r="634" spans="2:4" ht="12.75">
      <c r="B634" s="14" t="s">
        <v>646</v>
      </c>
      <c r="C634" s="15" t="s">
        <v>799</v>
      </c>
      <c r="D634" s="16">
        <v>37.5</v>
      </c>
    </row>
    <row r="635" spans="2:4" ht="12.75">
      <c r="B635" s="14" t="s">
        <v>647</v>
      </c>
      <c r="C635" s="15" t="s">
        <v>799</v>
      </c>
      <c r="D635" s="16">
        <v>37.5</v>
      </c>
    </row>
    <row r="636" spans="2:4" ht="12.75">
      <c r="B636" s="14" t="s">
        <v>648</v>
      </c>
      <c r="C636" s="15" t="s">
        <v>799</v>
      </c>
      <c r="D636" s="16">
        <v>37.5</v>
      </c>
    </row>
    <row r="637" spans="2:4" ht="12.75">
      <c r="B637" s="14" t="s">
        <v>649</v>
      </c>
      <c r="C637" s="15" t="s">
        <v>799</v>
      </c>
      <c r="D637" s="16">
        <v>37.5</v>
      </c>
    </row>
    <row r="638" spans="2:4" ht="12.75">
      <c r="B638" s="14" t="s">
        <v>650</v>
      </c>
      <c r="C638" s="15" t="s">
        <v>799</v>
      </c>
      <c r="D638" s="16">
        <v>525</v>
      </c>
    </row>
    <row r="639" spans="2:4" ht="12.75">
      <c r="B639" s="14" t="s">
        <v>651</v>
      </c>
      <c r="C639" s="15" t="s">
        <v>799</v>
      </c>
      <c r="D639" s="16">
        <v>325</v>
      </c>
    </row>
    <row r="640" spans="2:4" ht="12.75">
      <c r="B640" s="14" t="s">
        <v>652</v>
      </c>
      <c r="C640" s="15" t="s">
        <v>799</v>
      </c>
      <c r="D640" s="16">
        <v>150</v>
      </c>
    </row>
    <row r="641" spans="2:4" ht="12.75">
      <c r="B641" s="14" t="s">
        <v>653</v>
      </c>
      <c r="C641" s="15" t="s">
        <v>799</v>
      </c>
      <c r="D641" s="16">
        <v>150</v>
      </c>
    </row>
    <row r="642" spans="2:4" ht="12.75">
      <c r="B642" s="14" t="s">
        <v>654</v>
      </c>
      <c r="C642" s="15" t="s">
        <v>799</v>
      </c>
      <c r="D642" s="16">
        <v>37.5</v>
      </c>
    </row>
    <row r="643" spans="2:4" ht="12.75">
      <c r="B643" s="14" t="s">
        <v>655</v>
      </c>
      <c r="C643" s="15" t="s">
        <v>799</v>
      </c>
      <c r="D643" s="16">
        <v>37.5</v>
      </c>
    </row>
    <row r="644" spans="2:4" ht="12.75">
      <c r="B644" s="14" t="s">
        <v>656</v>
      </c>
      <c r="C644" s="15" t="s">
        <v>799</v>
      </c>
      <c r="D644" s="16">
        <v>37.5</v>
      </c>
    </row>
    <row r="645" spans="2:4" ht="12.75">
      <c r="B645" s="14" t="s">
        <v>657</v>
      </c>
      <c r="C645" s="15" t="s">
        <v>799</v>
      </c>
      <c r="D645" s="16">
        <v>37.5</v>
      </c>
    </row>
    <row r="646" spans="2:4" ht="12.75">
      <c r="B646" s="14" t="s">
        <v>658</v>
      </c>
      <c r="C646" s="15" t="s">
        <v>799</v>
      </c>
      <c r="D646" s="16">
        <v>525</v>
      </c>
    </row>
    <row r="647" spans="2:4" ht="12.75">
      <c r="B647" s="14" t="s">
        <v>659</v>
      </c>
      <c r="C647" s="15" t="s">
        <v>799</v>
      </c>
      <c r="D647" s="16">
        <v>325</v>
      </c>
    </row>
    <row r="648" spans="2:4" ht="12.75">
      <c r="B648" s="14" t="s">
        <v>660</v>
      </c>
      <c r="C648" s="15" t="s">
        <v>799</v>
      </c>
      <c r="D648" s="16">
        <v>150</v>
      </c>
    </row>
    <row r="649" spans="2:4" ht="12.75">
      <c r="B649" s="14" t="s">
        <v>661</v>
      </c>
      <c r="C649" s="15" t="s">
        <v>799</v>
      </c>
      <c r="D649" s="16">
        <v>150</v>
      </c>
    </row>
    <row r="650" spans="2:4" ht="12.75">
      <c r="B650" s="14" t="s">
        <v>662</v>
      </c>
      <c r="C650" s="15" t="s">
        <v>799</v>
      </c>
      <c r="D650" s="16">
        <v>37.5</v>
      </c>
    </row>
    <row r="651" spans="2:4" ht="12.75">
      <c r="B651" s="14" t="s">
        <v>663</v>
      </c>
      <c r="C651" s="15" t="s">
        <v>799</v>
      </c>
      <c r="D651" s="16">
        <v>37.5</v>
      </c>
    </row>
    <row r="652" spans="2:4" ht="12.75">
      <c r="B652" s="14" t="s">
        <v>664</v>
      </c>
      <c r="C652" s="15" t="s">
        <v>799</v>
      </c>
      <c r="D652" s="16">
        <v>37.5</v>
      </c>
    </row>
    <row r="653" spans="2:4" ht="12.75">
      <c r="B653" s="14" t="s">
        <v>665</v>
      </c>
      <c r="C653" s="15" t="s">
        <v>799</v>
      </c>
      <c r="D653" s="16">
        <v>37.5</v>
      </c>
    </row>
    <row r="654" spans="2:4" ht="12.75">
      <c r="B654" s="14" t="s">
        <v>666</v>
      </c>
      <c r="C654" s="15" t="s">
        <v>799</v>
      </c>
      <c r="D654" s="16">
        <v>525</v>
      </c>
    </row>
    <row r="655" spans="2:4" ht="12.75">
      <c r="B655" s="14" t="s">
        <v>667</v>
      </c>
      <c r="C655" s="15" t="s">
        <v>799</v>
      </c>
      <c r="D655" s="16">
        <v>325</v>
      </c>
    </row>
    <row r="656" spans="2:4" ht="12.75">
      <c r="B656" s="14" t="s">
        <v>668</v>
      </c>
      <c r="C656" s="15" t="s">
        <v>799</v>
      </c>
      <c r="D656" s="16">
        <v>150</v>
      </c>
    </row>
    <row r="657" spans="2:4" ht="12.75">
      <c r="B657" s="14" t="s">
        <v>669</v>
      </c>
      <c r="C657" s="15" t="s">
        <v>799</v>
      </c>
      <c r="D657" s="16">
        <v>150</v>
      </c>
    </row>
    <row r="658" spans="2:4" ht="12.75">
      <c r="B658" s="14" t="s">
        <v>670</v>
      </c>
      <c r="C658" s="15" t="s">
        <v>799</v>
      </c>
      <c r="D658" s="16">
        <v>37.5</v>
      </c>
    </row>
    <row r="659" spans="2:4" ht="12.75">
      <c r="B659" s="14" t="s">
        <v>671</v>
      </c>
      <c r="C659" s="15" t="s">
        <v>799</v>
      </c>
      <c r="D659" s="16">
        <v>37.5</v>
      </c>
    </row>
    <row r="660" spans="2:4" ht="12.75">
      <c r="B660" s="14" t="s">
        <v>672</v>
      </c>
      <c r="C660" s="15" t="s">
        <v>799</v>
      </c>
      <c r="D660" s="16">
        <v>37.5</v>
      </c>
    </row>
    <row r="661" spans="2:4" ht="13.5" thickBot="1">
      <c r="B661" s="17" t="s">
        <v>673</v>
      </c>
      <c r="C661" s="15" t="s">
        <v>799</v>
      </c>
      <c r="D661" s="19">
        <v>37.5</v>
      </c>
    </row>
    <row r="662" ht="13.5" thickTop="1"/>
  </sheetData>
  <sheetProtection password="DD5B" sheet="1" formatCells="0" formatColumns="0" formatRows="0" insertColumns="0" insertRows="0" insertHyperlinks="0" deleteColumns="0" deleteRows="0" sort="0" autoFilter="0" pivotTables="0"/>
  <mergeCells count="1">
    <mergeCell ref="B5:F5"/>
  </mergeCells>
  <printOptions/>
  <pageMargins left="0.75" right="0.75" top="0.82" bottom="1" header="0.5" footer="0.5"/>
  <pageSetup fitToHeight="4" fitToWidth="1" horizontalDpi="600" verticalDpi="600" orientation="portrait" paperSize="9" r:id="rId1"/>
  <headerFooter alignWithMargins="0">
    <oddFooter>&amp;CСтраница &amp;P из &amp;N</oddFooter>
  </headerFooter>
  <rowBreaks count="6" manualBreakCount="6">
    <brk id="28" max="255" man="1"/>
    <brk id="56" max="255" man="1"/>
    <brk id="84" max="255" man="1"/>
    <brk id="112" max="255" man="1"/>
    <brk id="140" max="255" man="1"/>
    <brk id="1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00390625" style="0" customWidth="1"/>
    <col min="2" max="2" width="16.625" style="0" customWidth="1"/>
    <col min="3" max="3" width="15.625" style="0" customWidth="1"/>
    <col min="4" max="4" width="13.75390625" style="6" customWidth="1"/>
  </cols>
  <sheetData>
    <row r="2" spans="2:3" ht="12.75">
      <c r="B2" s="1"/>
      <c r="C2" s="2"/>
    </row>
    <row r="3" spans="2:3" ht="12.75">
      <c r="B3" s="1"/>
      <c r="C3" s="2"/>
    </row>
    <row r="4" spans="2:6" ht="12.75">
      <c r="B4" s="152" t="s">
        <v>803</v>
      </c>
      <c r="C4" s="152"/>
      <c r="D4" s="152"/>
      <c r="E4" s="152"/>
      <c r="F4" s="152"/>
    </row>
    <row r="5" ht="13.5" thickBot="1">
      <c r="C5" s="3"/>
    </row>
    <row r="6" spans="1:4" ht="13.5" thickTop="1">
      <c r="A6" s="20"/>
      <c r="B6" s="21"/>
      <c r="C6" s="22"/>
      <c r="D6" s="23"/>
    </row>
    <row r="7" spans="1:4" ht="51">
      <c r="A7" s="24"/>
      <c r="B7" s="25" t="s">
        <v>0</v>
      </c>
      <c r="C7" s="26" t="s">
        <v>1</v>
      </c>
      <c r="D7" s="27" t="s">
        <v>4</v>
      </c>
    </row>
    <row r="8" spans="1:4" ht="12.75">
      <c r="A8" s="24"/>
      <c r="B8" s="28" t="s">
        <v>22</v>
      </c>
      <c r="C8" s="15" t="s">
        <v>800</v>
      </c>
      <c r="D8" s="16">
        <v>150</v>
      </c>
    </row>
    <row r="9" spans="1:4" ht="12.75">
      <c r="A9" s="24"/>
      <c r="B9" s="28" t="s">
        <v>23</v>
      </c>
      <c r="C9" s="15" t="s">
        <v>800</v>
      </c>
      <c r="D9" s="16">
        <v>150</v>
      </c>
    </row>
    <row r="10" spans="1:4" ht="12.75">
      <c r="A10" s="24"/>
      <c r="B10" s="28" t="s">
        <v>24</v>
      </c>
      <c r="C10" s="15" t="s">
        <v>800</v>
      </c>
      <c r="D10" s="16">
        <v>37.5</v>
      </c>
    </row>
    <row r="11" spans="1:4" ht="12.75">
      <c r="A11" s="24"/>
      <c r="B11" s="28" t="s">
        <v>25</v>
      </c>
      <c r="C11" s="15" t="s">
        <v>800</v>
      </c>
      <c r="D11" s="16">
        <v>37.5</v>
      </c>
    </row>
    <row r="12" spans="1:4" ht="12.75">
      <c r="A12" s="24"/>
      <c r="B12" s="28" t="s">
        <v>26</v>
      </c>
      <c r="C12" s="15" t="s">
        <v>800</v>
      </c>
      <c r="D12" s="16">
        <v>37.5</v>
      </c>
    </row>
    <row r="13" spans="1:4" ht="12.75">
      <c r="A13" s="24"/>
      <c r="B13" s="28" t="s">
        <v>27</v>
      </c>
      <c r="C13" s="15" t="s">
        <v>800</v>
      </c>
      <c r="D13" s="16">
        <v>525</v>
      </c>
    </row>
    <row r="14" spans="1:4" ht="12.75">
      <c r="A14" s="24"/>
      <c r="B14" s="28" t="s">
        <v>28</v>
      </c>
      <c r="C14" s="15" t="s">
        <v>800</v>
      </c>
      <c r="D14" s="16">
        <v>325</v>
      </c>
    </row>
    <row r="15" spans="1:4" ht="12.75">
      <c r="A15" s="24"/>
      <c r="B15" s="28" t="s">
        <v>29</v>
      </c>
      <c r="C15" s="15" t="s">
        <v>800</v>
      </c>
      <c r="D15" s="16">
        <v>150</v>
      </c>
    </row>
    <row r="16" spans="1:4" ht="12.75">
      <c r="A16" s="24"/>
      <c r="B16" s="28" t="s">
        <v>30</v>
      </c>
      <c r="C16" s="15" t="s">
        <v>800</v>
      </c>
      <c r="D16" s="16">
        <v>150</v>
      </c>
    </row>
    <row r="17" spans="1:4" ht="12.75">
      <c r="A17" s="24"/>
      <c r="B17" s="28" t="s">
        <v>31</v>
      </c>
      <c r="C17" s="15" t="s">
        <v>800</v>
      </c>
      <c r="D17" s="16">
        <v>37.5</v>
      </c>
    </row>
    <row r="18" spans="1:4" ht="12.75">
      <c r="A18" s="24"/>
      <c r="B18" s="28" t="s">
        <v>32</v>
      </c>
      <c r="C18" s="15" t="s">
        <v>800</v>
      </c>
      <c r="D18" s="16">
        <v>37.5</v>
      </c>
    </row>
    <row r="19" spans="1:4" ht="12.75">
      <c r="A19" s="24"/>
      <c r="B19" s="28" t="s">
        <v>33</v>
      </c>
      <c r="C19" s="15" t="s">
        <v>800</v>
      </c>
      <c r="D19" s="16">
        <v>37.5</v>
      </c>
    </row>
    <row r="20" spans="1:4" ht="12.75">
      <c r="A20" s="24"/>
      <c r="B20" s="28" t="s">
        <v>34</v>
      </c>
      <c r="C20" s="15" t="s">
        <v>800</v>
      </c>
      <c r="D20" s="16">
        <v>37.5</v>
      </c>
    </row>
    <row r="21" spans="1:4" ht="12.75">
      <c r="A21" s="24"/>
      <c r="B21" s="28" t="s">
        <v>35</v>
      </c>
      <c r="C21" s="15" t="s">
        <v>800</v>
      </c>
      <c r="D21" s="16">
        <v>525</v>
      </c>
    </row>
    <row r="22" spans="1:4" ht="12.75">
      <c r="A22" s="24"/>
      <c r="B22" s="28" t="s">
        <v>36</v>
      </c>
      <c r="C22" s="15" t="s">
        <v>800</v>
      </c>
      <c r="D22" s="16">
        <v>325</v>
      </c>
    </row>
    <row r="23" spans="1:4" ht="12.75">
      <c r="A23" s="24"/>
      <c r="B23" s="28" t="s">
        <v>37</v>
      </c>
      <c r="C23" s="15" t="s">
        <v>800</v>
      </c>
      <c r="D23" s="16">
        <v>150</v>
      </c>
    </row>
    <row r="24" spans="1:4" ht="12.75">
      <c r="A24" s="24"/>
      <c r="B24" s="28" t="s">
        <v>38</v>
      </c>
      <c r="C24" s="15" t="s">
        <v>800</v>
      </c>
      <c r="D24" s="16">
        <v>150</v>
      </c>
    </row>
    <row r="25" spans="1:4" ht="12.75">
      <c r="A25" s="24"/>
      <c r="B25" s="28" t="s">
        <v>39</v>
      </c>
      <c r="C25" s="15" t="s">
        <v>800</v>
      </c>
      <c r="D25" s="16">
        <v>37.5</v>
      </c>
    </row>
    <row r="26" spans="1:4" ht="12.75">
      <c r="A26" s="24"/>
      <c r="B26" s="28" t="s">
        <v>40</v>
      </c>
      <c r="C26" s="15" t="s">
        <v>800</v>
      </c>
      <c r="D26" s="16">
        <v>37.5</v>
      </c>
    </row>
    <row r="27" spans="1:4" ht="12.75">
      <c r="A27" s="24"/>
      <c r="B27" s="28" t="s">
        <v>41</v>
      </c>
      <c r="C27" s="15" t="s">
        <v>800</v>
      </c>
      <c r="D27" s="16">
        <v>37.5</v>
      </c>
    </row>
    <row r="28" spans="1:4" ht="12.75">
      <c r="A28" s="24"/>
      <c r="B28" s="28" t="s">
        <v>42</v>
      </c>
      <c r="C28" s="15" t="s">
        <v>800</v>
      </c>
      <c r="D28" s="16">
        <v>37.5</v>
      </c>
    </row>
    <row r="29" spans="1:4" ht="12.75">
      <c r="A29" s="24"/>
      <c r="B29" s="28" t="s">
        <v>43</v>
      </c>
      <c r="C29" s="15" t="s">
        <v>800</v>
      </c>
      <c r="D29" s="16">
        <v>525</v>
      </c>
    </row>
    <row r="30" spans="1:4" ht="12.75">
      <c r="A30" s="24"/>
      <c r="B30" s="28" t="s">
        <v>44</v>
      </c>
      <c r="C30" s="15" t="s">
        <v>800</v>
      </c>
      <c r="D30" s="16">
        <v>325</v>
      </c>
    </row>
    <row r="31" spans="1:4" ht="12.75">
      <c r="A31" s="24"/>
      <c r="B31" s="28" t="s">
        <v>45</v>
      </c>
      <c r="C31" s="15" t="s">
        <v>800</v>
      </c>
      <c r="D31" s="16">
        <v>150</v>
      </c>
    </row>
    <row r="32" spans="1:4" ht="12.75">
      <c r="A32" s="24"/>
      <c r="B32" s="28" t="s">
        <v>20</v>
      </c>
      <c r="C32" s="15" t="s">
        <v>800</v>
      </c>
      <c r="D32" s="16">
        <v>150</v>
      </c>
    </row>
    <row r="33" spans="1:4" ht="12.75">
      <c r="A33" s="24"/>
      <c r="B33" s="28" t="s">
        <v>46</v>
      </c>
      <c r="C33" s="15" t="s">
        <v>800</v>
      </c>
      <c r="D33" s="16">
        <v>37.5</v>
      </c>
    </row>
    <row r="34" spans="1:4" ht="12.75">
      <c r="A34" s="24"/>
      <c r="B34" s="28" t="s">
        <v>47</v>
      </c>
      <c r="C34" s="15" t="s">
        <v>800</v>
      </c>
      <c r="D34" s="16">
        <v>37.5</v>
      </c>
    </row>
    <row r="35" spans="1:4" ht="12.75">
      <c r="A35" s="24"/>
      <c r="B35" s="28" t="s">
        <v>48</v>
      </c>
      <c r="C35" s="15" t="s">
        <v>800</v>
      </c>
      <c r="D35" s="16">
        <v>37.5</v>
      </c>
    </row>
    <row r="36" spans="1:4" ht="12.75">
      <c r="A36" s="24"/>
      <c r="B36" s="28" t="s">
        <v>49</v>
      </c>
      <c r="C36" s="15" t="s">
        <v>800</v>
      </c>
      <c r="D36" s="16">
        <v>37.5</v>
      </c>
    </row>
    <row r="37" spans="1:4" ht="12.75">
      <c r="A37" s="24"/>
      <c r="B37" s="28" t="s">
        <v>50</v>
      </c>
      <c r="C37" s="15" t="s">
        <v>800</v>
      </c>
      <c r="D37" s="16">
        <v>525</v>
      </c>
    </row>
    <row r="38" spans="1:4" ht="12.75">
      <c r="A38" s="24"/>
      <c r="B38" s="28" t="s">
        <v>51</v>
      </c>
      <c r="C38" s="15" t="s">
        <v>800</v>
      </c>
      <c r="D38" s="16">
        <v>325</v>
      </c>
    </row>
    <row r="39" spans="1:4" ht="12.75">
      <c r="A39" s="24"/>
      <c r="B39" s="28" t="s">
        <v>52</v>
      </c>
      <c r="C39" s="15" t="s">
        <v>800</v>
      </c>
      <c r="D39" s="16">
        <v>150</v>
      </c>
    </row>
    <row r="40" spans="1:4" ht="12.75">
      <c r="A40" s="24"/>
      <c r="B40" s="28" t="s">
        <v>53</v>
      </c>
      <c r="C40" s="15" t="s">
        <v>800</v>
      </c>
      <c r="D40" s="16">
        <v>150</v>
      </c>
    </row>
    <row r="41" spans="1:4" ht="12.75">
      <c r="A41" s="24"/>
      <c r="B41" s="28" t="s">
        <v>54</v>
      </c>
      <c r="C41" s="15" t="s">
        <v>800</v>
      </c>
      <c r="D41" s="16">
        <v>37.5</v>
      </c>
    </row>
    <row r="42" spans="1:4" ht="12.75">
      <c r="A42" s="24"/>
      <c r="B42" s="28" t="s">
        <v>55</v>
      </c>
      <c r="C42" s="15" t="s">
        <v>800</v>
      </c>
      <c r="D42" s="16">
        <v>37.5</v>
      </c>
    </row>
    <row r="43" spans="1:4" ht="12.75">
      <c r="A43" s="24"/>
      <c r="B43" s="28" t="s">
        <v>56</v>
      </c>
      <c r="C43" s="15" t="s">
        <v>800</v>
      </c>
      <c r="D43" s="16">
        <v>37.5</v>
      </c>
    </row>
    <row r="44" spans="1:4" ht="12.75">
      <c r="A44" s="24"/>
      <c r="B44" s="28" t="s">
        <v>57</v>
      </c>
      <c r="C44" s="15" t="s">
        <v>800</v>
      </c>
      <c r="D44" s="16">
        <v>37.5</v>
      </c>
    </row>
    <row r="45" spans="1:4" ht="12.75">
      <c r="A45" s="24"/>
      <c r="B45" s="28" t="s">
        <v>58</v>
      </c>
      <c r="C45" s="15" t="s">
        <v>800</v>
      </c>
      <c r="D45" s="16">
        <v>525</v>
      </c>
    </row>
    <row r="46" spans="1:4" ht="12.75">
      <c r="A46" s="24"/>
      <c r="B46" s="28" t="s">
        <v>59</v>
      </c>
      <c r="C46" s="15" t="s">
        <v>800</v>
      </c>
      <c r="D46" s="16">
        <v>325</v>
      </c>
    </row>
    <row r="47" spans="1:4" ht="12.75">
      <c r="A47" s="24"/>
      <c r="B47" s="28" t="s">
        <v>60</v>
      </c>
      <c r="C47" s="15" t="s">
        <v>800</v>
      </c>
      <c r="D47" s="16">
        <v>150</v>
      </c>
    </row>
    <row r="48" spans="1:4" ht="12.75">
      <c r="A48" s="24"/>
      <c r="B48" s="28" t="s">
        <v>61</v>
      </c>
      <c r="C48" s="15" t="s">
        <v>800</v>
      </c>
      <c r="D48" s="16">
        <v>150</v>
      </c>
    </row>
    <row r="49" spans="1:4" ht="12.75">
      <c r="A49" s="24"/>
      <c r="B49" s="28" t="s">
        <v>62</v>
      </c>
      <c r="C49" s="15" t="s">
        <v>800</v>
      </c>
      <c r="D49" s="16">
        <v>37.5</v>
      </c>
    </row>
    <row r="50" spans="1:4" ht="12.75">
      <c r="A50" s="24"/>
      <c r="B50" s="28" t="s">
        <v>63</v>
      </c>
      <c r="C50" s="15" t="s">
        <v>800</v>
      </c>
      <c r="D50" s="16">
        <v>37.5</v>
      </c>
    </row>
    <row r="51" spans="1:4" ht="12.75">
      <c r="A51" s="24"/>
      <c r="B51" s="28" t="s">
        <v>64</v>
      </c>
      <c r="C51" s="15" t="s">
        <v>800</v>
      </c>
      <c r="D51" s="16">
        <v>37.5</v>
      </c>
    </row>
    <row r="52" spans="1:4" ht="12.75">
      <c r="A52" s="24"/>
      <c r="B52" s="28" t="s">
        <v>65</v>
      </c>
      <c r="C52" s="15" t="s">
        <v>800</v>
      </c>
      <c r="D52" s="16">
        <v>37.5</v>
      </c>
    </row>
    <row r="53" spans="1:4" ht="12.75">
      <c r="A53" s="24"/>
      <c r="B53" s="28" t="s">
        <v>66</v>
      </c>
      <c r="C53" s="15" t="s">
        <v>800</v>
      </c>
      <c r="D53" s="16">
        <v>525</v>
      </c>
    </row>
    <row r="54" spans="1:4" ht="12.75">
      <c r="A54" s="24"/>
      <c r="B54" s="28" t="s">
        <v>67</v>
      </c>
      <c r="C54" s="15" t="s">
        <v>800</v>
      </c>
      <c r="D54" s="16">
        <v>325</v>
      </c>
    </row>
    <row r="55" spans="1:4" ht="12.75">
      <c r="A55" s="24"/>
      <c r="B55" s="28" t="s">
        <v>68</v>
      </c>
      <c r="C55" s="15" t="s">
        <v>800</v>
      </c>
      <c r="D55" s="16">
        <v>150</v>
      </c>
    </row>
    <row r="56" spans="1:4" ht="12.75">
      <c r="A56" s="24"/>
      <c r="B56" s="28" t="s">
        <v>69</v>
      </c>
      <c r="C56" s="15" t="s">
        <v>800</v>
      </c>
      <c r="D56" s="16">
        <v>150</v>
      </c>
    </row>
    <row r="57" spans="1:4" ht="12.75">
      <c r="A57" s="24"/>
      <c r="B57" s="28" t="s">
        <v>70</v>
      </c>
      <c r="C57" s="15" t="s">
        <v>800</v>
      </c>
      <c r="D57" s="16">
        <v>37.5</v>
      </c>
    </row>
    <row r="58" spans="1:4" ht="12.75">
      <c r="A58" s="24"/>
      <c r="B58" s="28" t="s">
        <v>71</v>
      </c>
      <c r="C58" s="15" t="s">
        <v>800</v>
      </c>
      <c r="D58" s="16">
        <v>37.5</v>
      </c>
    </row>
    <row r="59" spans="1:4" ht="12.75">
      <c r="A59" s="24"/>
      <c r="B59" s="28" t="s">
        <v>72</v>
      </c>
      <c r="C59" s="15" t="s">
        <v>800</v>
      </c>
      <c r="D59" s="16">
        <v>37.5</v>
      </c>
    </row>
    <row r="60" spans="1:4" ht="12.75">
      <c r="A60" s="24"/>
      <c r="B60" s="28" t="s">
        <v>73</v>
      </c>
      <c r="C60" s="15" t="s">
        <v>800</v>
      </c>
      <c r="D60" s="16">
        <v>37.5</v>
      </c>
    </row>
    <row r="61" spans="1:4" ht="12.75">
      <c r="A61" s="24"/>
      <c r="B61" s="28" t="s">
        <v>74</v>
      </c>
      <c r="C61" s="15" t="s">
        <v>800</v>
      </c>
      <c r="D61" s="16">
        <v>525</v>
      </c>
    </row>
    <row r="62" spans="1:4" ht="12.75">
      <c r="A62" s="24"/>
      <c r="B62" s="28" t="s">
        <v>75</v>
      </c>
      <c r="C62" s="15" t="s">
        <v>800</v>
      </c>
      <c r="D62" s="16">
        <v>325</v>
      </c>
    </row>
    <row r="63" spans="1:4" ht="12.75">
      <c r="A63" s="24"/>
      <c r="B63" s="28" t="s">
        <v>76</v>
      </c>
      <c r="C63" s="15" t="s">
        <v>800</v>
      </c>
      <c r="D63" s="16">
        <v>150</v>
      </c>
    </row>
    <row r="64" spans="1:4" ht="12.75">
      <c r="A64" s="24"/>
      <c r="B64" s="28" t="s">
        <v>77</v>
      </c>
      <c r="C64" s="15" t="s">
        <v>800</v>
      </c>
      <c r="D64" s="16">
        <v>150</v>
      </c>
    </row>
    <row r="65" spans="1:4" ht="12.75">
      <c r="A65" s="24"/>
      <c r="B65" s="28" t="s">
        <v>78</v>
      </c>
      <c r="C65" s="15" t="s">
        <v>800</v>
      </c>
      <c r="D65" s="16">
        <v>37.5</v>
      </c>
    </row>
    <row r="66" spans="1:4" ht="12.75">
      <c r="A66" s="24"/>
      <c r="B66" s="28" t="s">
        <v>79</v>
      </c>
      <c r="C66" s="15" t="s">
        <v>800</v>
      </c>
      <c r="D66" s="16">
        <v>37.5</v>
      </c>
    </row>
    <row r="67" spans="1:4" ht="12.75">
      <c r="A67" s="24"/>
      <c r="B67" s="28" t="s">
        <v>80</v>
      </c>
      <c r="C67" s="15" t="s">
        <v>800</v>
      </c>
      <c r="D67" s="16">
        <v>37.5</v>
      </c>
    </row>
    <row r="68" spans="1:4" ht="12.75">
      <c r="A68" s="24"/>
      <c r="B68" s="28" t="s">
        <v>81</v>
      </c>
      <c r="C68" s="15" t="s">
        <v>800</v>
      </c>
      <c r="D68" s="16">
        <v>37.5</v>
      </c>
    </row>
    <row r="69" spans="1:4" ht="12.75">
      <c r="A69" s="24"/>
      <c r="B69" s="28" t="s">
        <v>82</v>
      </c>
      <c r="C69" s="15" t="s">
        <v>800</v>
      </c>
      <c r="D69" s="16">
        <v>525</v>
      </c>
    </row>
    <row r="70" spans="1:4" ht="12.75">
      <c r="A70" s="24"/>
      <c r="B70" s="28" t="s">
        <v>83</v>
      </c>
      <c r="C70" s="15" t="s">
        <v>800</v>
      </c>
      <c r="D70" s="16">
        <v>325</v>
      </c>
    </row>
    <row r="71" spans="1:4" ht="12.75">
      <c r="A71" s="24"/>
      <c r="B71" s="28" t="s">
        <v>84</v>
      </c>
      <c r="C71" s="15" t="s">
        <v>800</v>
      </c>
      <c r="D71" s="16">
        <v>150</v>
      </c>
    </row>
    <row r="72" spans="1:4" ht="12.75">
      <c r="A72" s="24"/>
      <c r="B72" s="28" t="s">
        <v>85</v>
      </c>
      <c r="C72" s="15" t="s">
        <v>800</v>
      </c>
      <c r="D72" s="16">
        <v>150</v>
      </c>
    </row>
    <row r="73" spans="1:4" ht="13.5" customHeight="1">
      <c r="A73" s="24"/>
      <c r="B73" s="28" t="s">
        <v>86</v>
      </c>
      <c r="C73" s="15" t="s">
        <v>800</v>
      </c>
      <c r="D73" s="16">
        <v>37.5</v>
      </c>
    </row>
    <row r="74" spans="1:4" ht="13.5" customHeight="1">
      <c r="A74" s="24"/>
      <c r="B74" s="28" t="s">
        <v>87</v>
      </c>
      <c r="C74" s="15" t="s">
        <v>800</v>
      </c>
      <c r="D74" s="16">
        <v>37.5</v>
      </c>
    </row>
    <row r="75" spans="1:4" ht="12.75">
      <c r="A75" s="24"/>
      <c r="B75" s="28" t="s">
        <v>88</v>
      </c>
      <c r="C75" s="15" t="s">
        <v>800</v>
      </c>
      <c r="D75" s="16">
        <v>37.5</v>
      </c>
    </row>
    <row r="76" spans="1:4" ht="12.75">
      <c r="A76" s="24"/>
      <c r="B76" s="28" t="s">
        <v>89</v>
      </c>
      <c r="C76" s="15" t="s">
        <v>800</v>
      </c>
      <c r="D76" s="16">
        <v>37.5</v>
      </c>
    </row>
    <row r="77" spans="1:4" ht="12.75">
      <c r="A77" s="24"/>
      <c r="B77" s="28" t="s">
        <v>90</v>
      </c>
      <c r="C77" s="15" t="s">
        <v>800</v>
      </c>
      <c r="D77" s="16">
        <v>525</v>
      </c>
    </row>
    <row r="78" spans="1:4" ht="12.75">
      <c r="A78" s="24"/>
      <c r="B78" s="28" t="s">
        <v>91</v>
      </c>
      <c r="C78" s="15" t="s">
        <v>800</v>
      </c>
      <c r="D78" s="16">
        <v>325</v>
      </c>
    </row>
    <row r="79" spans="1:4" ht="12.75">
      <c r="A79" s="24"/>
      <c r="B79" s="28" t="s">
        <v>92</v>
      </c>
      <c r="C79" s="15" t="s">
        <v>800</v>
      </c>
      <c r="D79" s="16">
        <v>150</v>
      </c>
    </row>
    <row r="80" spans="1:4" ht="12.75">
      <c r="A80" s="24"/>
      <c r="B80" s="28" t="s">
        <v>93</v>
      </c>
      <c r="C80" s="15" t="s">
        <v>800</v>
      </c>
      <c r="D80" s="16">
        <v>150</v>
      </c>
    </row>
    <row r="81" spans="1:4" ht="12.75">
      <c r="A81" s="24"/>
      <c r="B81" s="28" t="s">
        <v>94</v>
      </c>
      <c r="C81" s="15" t="s">
        <v>800</v>
      </c>
      <c r="D81" s="16">
        <v>37.5</v>
      </c>
    </row>
    <row r="82" spans="1:4" ht="12.75">
      <c r="A82" s="24"/>
      <c r="B82" s="28" t="s">
        <v>95</v>
      </c>
      <c r="C82" s="15" t="s">
        <v>800</v>
      </c>
      <c r="D82" s="16">
        <v>37.5</v>
      </c>
    </row>
    <row r="83" spans="1:4" ht="12.75">
      <c r="A83" s="24"/>
      <c r="B83" s="28" t="s">
        <v>96</v>
      </c>
      <c r="C83" s="15" t="s">
        <v>800</v>
      </c>
      <c r="D83" s="16">
        <v>37.5</v>
      </c>
    </row>
    <row r="84" spans="1:4" ht="12.75">
      <c r="A84" s="24"/>
      <c r="B84" s="28" t="s">
        <v>97</v>
      </c>
      <c r="C84" s="15" t="s">
        <v>800</v>
      </c>
      <c r="D84" s="16">
        <v>37.5</v>
      </c>
    </row>
    <row r="85" spans="1:4" ht="12.75">
      <c r="A85" s="24"/>
      <c r="B85" s="28" t="s">
        <v>98</v>
      </c>
      <c r="C85" s="15" t="s">
        <v>800</v>
      </c>
      <c r="D85" s="16">
        <v>525</v>
      </c>
    </row>
    <row r="86" spans="1:4" ht="12.75">
      <c r="A86" s="24"/>
      <c r="B86" s="28" t="s">
        <v>99</v>
      </c>
      <c r="C86" s="15" t="s">
        <v>800</v>
      </c>
      <c r="D86" s="16">
        <v>325</v>
      </c>
    </row>
    <row r="87" spans="1:4" ht="12.75">
      <c r="A87" s="24"/>
      <c r="B87" s="28" t="s">
        <v>100</v>
      </c>
      <c r="C87" s="15" t="s">
        <v>800</v>
      </c>
      <c r="D87" s="16">
        <v>150</v>
      </c>
    </row>
    <row r="88" spans="1:4" ht="12.75">
      <c r="A88" s="24"/>
      <c r="B88" s="28" t="s">
        <v>101</v>
      </c>
      <c r="C88" s="15" t="s">
        <v>800</v>
      </c>
      <c r="D88" s="16">
        <v>150</v>
      </c>
    </row>
    <row r="89" spans="1:4" ht="12.75">
      <c r="A89" s="24"/>
      <c r="B89" s="28" t="s">
        <v>102</v>
      </c>
      <c r="C89" s="15" t="s">
        <v>800</v>
      </c>
      <c r="D89" s="16">
        <v>37.5</v>
      </c>
    </row>
    <row r="90" spans="1:4" ht="12.75">
      <c r="A90" s="24"/>
      <c r="B90" s="28" t="s">
        <v>103</v>
      </c>
      <c r="C90" s="15" t="s">
        <v>800</v>
      </c>
      <c r="D90" s="16">
        <v>37.5</v>
      </c>
    </row>
    <row r="91" spans="1:4" ht="12.75">
      <c r="A91" s="24"/>
      <c r="B91" s="28" t="s">
        <v>104</v>
      </c>
      <c r="C91" s="15" t="s">
        <v>800</v>
      </c>
      <c r="D91" s="16">
        <v>37.5</v>
      </c>
    </row>
    <row r="92" spans="1:4" ht="12.75">
      <c r="A92" s="24"/>
      <c r="B92" s="28" t="s">
        <v>105</v>
      </c>
      <c r="C92" s="15" t="s">
        <v>800</v>
      </c>
      <c r="D92" s="16">
        <v>37.5</v>
      </c>
    </row>
    <row r="93" spans="1:4" ht="12.75">
      <c r="A93" s="24"/>
      <c r="B93" s="28" t="s">
        <v>106</v>
      </c>
      <c r="C93" s="15" t="s">
        <v>800</v>
      </c>
      <c r="D93" s="16">
        <v>525</v>
      </c>
    </row>
    <row r="94" spans="1:4" ht="12.75">
      <c r="A94" s="24"/>
      <c r="B94" s="28" t="s">
        <v>107</v>
      </c>
      <c r="C94" s="15" t="s">
        <v>800</v>
      </c>
      <c r="D94" s="16">
        <v>325</v>
      </c>
    </row>
    <row r="95" spans="1:4" ht="12.75">
      <c r="A95" s="24"/>
      <c r="B95" s="28" t="s">
        <v>108</v>
      </c>
      <c r="C95" s="15" t="s">
        <v>800</v>
      </c>
      <c r="D95" s="16">
        <v>150</v>
      </c>
    </row>
    <row r="96" spans="1:4" ht="12.75">
      <c r="A96" s="24"/>
      <c r="B96" s="28" t="s">
        <v>109</v>
      </c>
      <c r="C96" s="15" t="s">
        <v>800</v>
      </c>
      <c r="D96" s="16">
        <v>150</v>
      </c>
    </row>
    <row r="97" spans="1:4" ht="12.75">
      <c r="A97" s="24"/>
      <c r="B97" s="28" t="s">
        <v>110</v>
      </c>
      <c r="C97" s="15" t="s">
        <v>800</v>
      </c>
      <c r="D97" s="16">
        <v>37.5</v>
      </c>
    </row>
    <row r="98" spans="1:4" ht="12.75">
      <c r="A98" s="24"/>
      <c r="B98" s="28" t="s">
        <v>111</v>
      </c>
      <c r="C98" s="15" t="s">
        <v>800</v>
      </c>
      <c r="D98" s="16">
        <v>37.5</v>
      </c>
    </row>
    <row r="99" spans="1:4" ht="12.75">
      <c r="A99" s="24"/>
      <c r="B99" s="28" t="s">
        <v>112</v>
      </c>
      <c r="C99" s="15" t="s">
        <v>800</v>
      </c>
      <c r="D99" s="16">
        <v>37.5</v>
      </c>
    </row>
    <row r="100" spans="1:4" ht="12.75">
      <c r="A100" s="24"/>
      <c r="B100" s="28" t="s">
        <v>113</v>
      </c>
      <c r="C100" s="15" t="s">
        <v>800</v>
      </c>
      <c r="D100" s="16">
        <v>37.5</v>
      </c>
    </row>
    <row r="101" spans="1:4" ht="12.75">
      <c r="A101" s="24"/>
      <c r="B101" s="28" t="s">
        <v>114</v>
      </c>
      <c r="C101" s="15" t="s">
        <v>800</v>
      </c>
      <c r="D101" s="16">
        <v>525</v>
      </c>
    </row>
    <row r="102" spans="1:4" ht="12.75">
      <c r="A102" s="24"/>
      <c r="B102" s="28" t="s">
        <v>115</v>
      </c>
      <c r="C102" s="15" t="s">
        <v>800</v>
      </c>
      <c r="D102" s="16">
        <v>325</v>
      </c>
    </row>
    <row r="103" spans="1:4" ht="12.75">
      <c r="A103" s="24"/>
      <c r="B103" s="28" t="s">
        <v>116</v>
      </c>
      <c r="C103" s="15" t="s">
        <v>800</v>
      </c>
      <c r="D103" s="16">
        <v>150</v>
      </c>
    </row>
    <row r="104" spans="1:4" ht="12.75">
      <c r="A104" s="24"/>
      <c r="B104" s="28" t="s">
        <v>117</v>
      </c>
      <c r="C104" s="15" t="s">
        <v>800</v>
      </c>
      <c r="D104" s="16">
        <v>150</v>
      </c>
    </row>
    <row r="105" spans="1:4" ht="12.75">
      <c r="A105" s="24"/>
      <c r="B105" s="28" t="s">
        <v>118</v>
      </c>
      <c r="C105" s="15" t="s">
        <v>800</v>
      </c>
      <c r="D105" s="16">
        <v>37.5</v>
      </c>
    </row>
    <row r="106" spans="1:4" ht="12.75">
      <c r="A106" s="24"/>
      <c r="B106" s="28" t="s">
        <v>119</v>
      </c>
      <c r="C106" s="15" t="s">
        <v>800</v>
      </c>
      <c r="D106" s="16">
        <v>37.5</v>
      </c>
    </row>
    <row r="107" spans="1:4" ht="12.75">
      <c r="A107" s="24"/>
      <c r="B107" s="28" t="s">
        <v>120</v>
      </c>
      <c r="C107" s="15" t="s">
        <v>800</v>
      </c>
      <c r="D107" s="16">
        <v>37.5</v>
      </c>
    </row>
    <row r="108" spans="1:4" ht="12.75">
      <c r="A108" s="24"/>
      <c r="B108" s="28" t="s">
        <v>121</v>
      </c>
      <c r="C108" s="15" t="s">
        <v>800</v>
      </c>
      <c r="D108" s="16">
        <v>37.5</v>
      </c>
    </row>
    <row r="109" spans="1:4" ht="12.75">
      <c r="A109" s="24"/>
      <c r="B109" s="28" t="s">
        <v>122</v>
      </c>
      <c r="C109" s="15" t="s">
        <v>800</v>
      </c>
      <c r="D109" s="16">
        <v>525</v>
      </c>
    </row>
    <row r="110" spans="1:4" ht="12.75">
      <c r="A110" s="24"/>
      <c r="B110" s="28" t="s">
        <v>123</v>
      </c>
      <c r="C110" s="15" t="s">
        <v>800</v>
      </c>
      <c r="D110" s="16">
        <v>325</v>
      </c>
    </row>
    <row r="111" spans="1:4" ht="12.75">
      <c r="A111" s="24"/>
      <c r="B111" s="28" t="s">
        <v>124</v>
      </c>
      <c r="C111" s="15" t="s">
        <v>800</v>
      </c>
      <c r="D111" s="16">
        <v>150</v>
      </c>
    </row>
    <row r="112" spans="1:4" ht="12.75">
      <c r="A112" s="24"/>
      <c r="B112" s="28" t="s">
        <v>125</v>
      </c>
      <c r="C112" s="15" t="s">
        <v>800</v>
      </c>
      <c r="D112" s="16">
        <v>150</v>
      </c>
    </row>
    <row r="113" spans="1:4" ht="12.75">
      <c r="A113" s="24"/>
      <c r="B113" s="28" t="s">
        <v>126</v>
      </c>
      <c r="C113" s="15" t="s">
        <v>800</v>
      </c>
      <c r="D113" s="16">
        <v>37.5</v>
      </c>
    </row>
    <row r="114" spans="1:4" ht="12.75">
      <c r="A114" s="24"/>
      <c r="B114" s="28" t="s">
        <v>127</v>
      </c>
      <c r="C114" s="15" t="s">
        <v>800</v>
      </c>
      <c r="D114" s="16">
        <v>37.5</v>
      </c>
    </row>
    <row r="115" spans="1:4" ht="12.75">
      <c r="A115" s="24"/>
      <c r="B115" s="28" t="s">
        <v>128</v>
      </c>
      <c r="C115" s="15" t="s">
        <v>800</v>
      </c>
      <c r="D115" s="16">
        <v>37.5</v>
      </c>
    </row>
    <row r="116" spans="1:4" ht="12.75">
      <c r="A116" s="24"/>
      <c r="B116" s="28" t="s">
        <v>129</v>
      </c>
      <c r="C116" s="15" t="s">
        <v>800</v>
      </c>
      <c r="D116" s="16">
        <v>37.5</v>
      </c>
    </row>
    <row r="117" spans="1:4" ht="12.75">
      <c r="A117" s="24"/>
      <c r="B117" s="28" t="s">
        <v>130</v>
      </c>
      <c r="C117" s="15" t="s">
        <v>800</v>
      </c>
      <c r="D117" s="16">
        <v>525</v>
      </c>
    </row>
    <row r="118" spans="1:4" ht="12.75">
      <c r="A118" s="24"/>
      <c r="B118" s="28" t="s">
        <v>131</v>
      </c>
      <c r="C118" s="15" t="s">
        <v>800</v>
      </c>
      <c r="D118" s="16">
        <v>325</v>
      </c>
    </row>
    <row r="119" spans="1:4" ht="12.75">
      <c r="A119" s="24"/>
      <c r="B119" s="28" t="s">
        <v>132</v>
      </c>
      <c r="C119" s="15" t="s">
        <v>800</v>
      </c>
      <c r="D119" s="16">
        <v>150</v>
      </c>
    </row>
    <row r="120" spans="1:4" ht="12.75">
      <c r="A120" s="24"/>
      <c r="B120" s="28" t="s">
        <v>133</v>
      </c>
      <c r="C120" s="15" t="s">
        <v>800</v>
      </c>
      <c r="D120" s="16">
        <v>150</v>
      </c>
    </row>
    <row r="121" spans="1:4" ht="12.75">
      <c r="A121" s="24"/>
      <c r="B121" s="28" t="s">
        <v>134</v>
      </c>
      <c r="C121" s="15" t="s">
        <v>800</v>
      </c>
      <c r="D121" s="16">
        <v>37.5</v>
      </c>
    </row>
    <row r="122" spans="1:4" ht="12.75">
      <c r="A122" s="24"/>
      <c r="B122" s="28" t="s">
        <v>135</v>
      </c>
      <c r="C122" s="15" t="s">
        <v>800</v>
      </c>
      <c r="D122" s="16">
        <v>37.5</v>
      </c>
    </row>
    <row r="123" spans="1:4" ht="12.75">
      <c r="A123" s="24"/>
      <c r="B123" s="28" t="s">
        <v>136</v>
      </c>
      <c r="C123" s="15" t="s">
        <v>800</v>
      </c>
      <c r="D123" s="16">
        <v>37.5</v>
      </c>
    </row>
    <row r="124" spans="1:4" ht="12.75">
      <c r="A124" s="24"/>
      <c r="B124" s="28" t="s">
        <v>137</v>
      </c>
      <c r="C124" s="15" t="s">
        <v>800</v>
      </c>
      <c r="D124" s="16">
        <v>37.5</v>
      </c>
    </row>
    <row r="125" spans="1:4" ht="12.75">
      <c r="A125" s="24"/>
      <c r="B125" s="28" t="s">
        <v>138</v>
      </c>
      <c r="C125" s="15" t="s">
        <v>800</v>
      </c>
      <c r="D125" s="16">
        <v>525</v>
      </c>
    </row>
    <row r="126" spans="1:4" ht="12.75">
      <c r="A126" s="24"/>
      <c r="B126" s="28" t="s">
        <v>139</v>
      </c>
      <c r="C126" s="15" t="s">
        <v>800</v>
      </c>
      <c r="D126" s="16">
        <v>325</v>
      </c>
    </row>
    <row r="127" spans="1:4" ht="12.75">
      <c r="A127" s="24"/>
      <c r="B127" s="28" t="s">
        <v>140</v>
      </c>
      <c r="C127" s="15" t="s">
        <v>800</v>
      </c>
      <c r="D127" s="16">
        <v>150</v>
      </c>
    </row>
    <row r="128" spans="1:4" ht="12.75">
      <c r="A128" s="24"/>
      <c r="B128" s="28" t="s">
        <v>141</v>
      </c>
      <c r="C128" s="15" t="s">
        <v>800</v>
      </c>
      <c r="D128" s="16">
        <v>150</v>
      </c>
    </row>
    <row r="129" spans="1:4" ht="12.75">
      <c r="A129" s="24"/>
      <c r="B129" s="28" t="s">
        <v>142</v>
      </c>
      <c r="C129" s="15" t="s">
        <v>800</v>
      </c>
      <c r="D129" s="16">
        <v>37.5</v>
      </c>
    </row>
    <row r="130" spans="1:4" ht="12.75">
      <c r="A130" s="24"/>
      <c r="B130" s="28" t="s">
        <v>143</v>
      </c>
      <c r="C130" s="15" t="s">
        <v>800</v>
      </c>
      <c r="D130" s="16">
        <v>37.5</v>
      </c>
    </row>
    <row r="131" spans="1:4" ht="12.75">
      <c r="A131" s="24"/>
      <c r="B131" s="28" t="s">
        <v>144</v>
      </c>
      <c r="C131" s="15" t="s">
        <v>800</v>
      </c>
      <c r="D131" s="16">
        <v>37.5</v>
      </c>
    </row>
    <row r="132" spans="1:4" ht="12.75">
      <c r="A132" s="24"/>
      <c r="B132" s="28" t="s">
        <v>145</v>
      </c>
      <c r="C132" s="15" t="s">
        <v>800</v>
      </c>
      <c r="D132" s="16">
        <v>37.5</v>
      </c>
    </row>
    <row r="133" spans="1:4" ht="12.75">
      <c r="A133" s="24"/>
      <c r="B133" s="28" t="s">
        <v>146</v>
      </c>
      <c r="C133" s="15" t="s">
        <v>800</v>
      </c>
      <c r="D133" s="16">
        <v>525</v>
      </c>
    </row>
    <row r="134" spans="1:4" ht="12.75">
      <c r="A134" s="24"/>
      <c r="B134" s="28" t="s">
        <v>147</v>
      </c>
      <c r="C134" s="15" t="s">
        <v>800</v>
      </c>
      <c r="D134" s="16">
        <v>325</v>
      </c>
    </row>
    <row r="135" spans="1:4" ht="12.75">
      <c r="A135" s="24"/>
      <c r="B135" s="28" t="s">
        <v>148</v>
      </c>
      <c r="C135" s="15" t="s">
        <v>800</v>
      </c>
      <c r="D135" s="16">
        <v>150</v>
      </c>
    </row>
    <row r="136" spans="1:4" ht="12.75">
      <c r="A136" s="24"/>
      <c r="B136" s="28" t="s">
        <v>149</v>
      </c>
      <c r="C136" s="15" t="s">
        <v>800</v>
      </c>
      <c r="D136" s="16">
        <v>150</v>
      </c>
    </row>
    <row r="137" spans="1:4" ht="12.75">
      <c r="A137" s="24"/>
      <c r="B137" s="28" t="s">
        <v>150</v>
      </c>
      <c r="C137" s="15" t="s">
        <v>800</v>
      </c>
      <c r="D137" s="16">
        <v>37.5</v>
      </c>
    </row>
    <row r="138" spans="1:4" ht="12.75">
      <c r="A138" s="24"/>
      <c r="B138" s="28" t="s">
        <v>151</v>
      </c>
      <c r="C138" s="15" t="s">
        <v>800</v>
      </c>
      <c r="D138" s="16">
        <v>37.5</v>
      </c>
    </row>
    <row r="139" spans="1:4" ht="12.75">
      <c r="A139" s="24"/>
      <c r="B139" s="28" t="s">
        <v>152</v>
      </c>
      <c r="C139" s="15" t="s">
        <v>800</v>
      </c>
      <c r="D139" s="16">
        <v>37.5</v>
      </c>
    </row>
    <row r="140" spans="1:4" ht="12.75">
      <c r="A140" s="24"/>
      <c r="B140" s="28" t="s">
        <v>153</v>
      </c>
      <c r="C140" s="15" t="s">
        <v>800</v>
      </c>
      <c r="D140" s="16">
        <v>37.5</v>
      </c>
    </row>
    <row r="141" spans="1:4" ht="12.75">
      <c r="A141" s="24"/>
      <c r="B141" s="28" t="s">
        <v>154</v>
      </c>
      <c r="C141" s="15" t="s">
        <v>800</v>
      </c>
      <c r="D141" s="16">
        <v>525</v>
      </c>
    </row>
    <row r="142" spans="1:4" ht="12.75">
      <c r="A142" s="24"/>
      <c r="B142" s="28" t="s">
        <v>155</v>
      </c>
      <c r="C142" s="15" t="s">
        <v>800</v>
      </c>
      <c r="D142" s="16">
        <v>325</v>
      </c>
    </row>
    <row r="143" spans="1:4" ht="12.75">
      <c r="A143" s="24"/>
      <c r="B143" s="28" t="s">
        <v>156</v>
      </c>
      <c r="C143" s="15" t="s">
        <v>800</v>
      </c>
      <c r="D143" s="16">
        <v>150</v>
      </c>
    </row>
    <row r="144" spans="1:4" ht="12.75">
      <c r="A144" s="24"/>
      <c r="B144" s="28" t="s">
        <v>157</v>
      </c>
      <c r="C144" s="15" t="s">
        <v>800</v>
      </c>
      <c r="D144" s="16">
        <v>150</v>
      </c>
    </row>
    <row r="145" spans="1:4" ht="12.75">
      <c r="A145" s="24"/>
      <c r="B145" s="28" t="s">
        <v>158</v>
      </c>
      <c r="C145" s="15" t="s">
        <v>800</v>
      </c>
      <c r="D145" s="16">
        <v>37.5</v>
      </c>
    </row>
    <row r="146" spans="1:4" ht="12.75">
      <c r="A146" s="24"/>
      <c r="B146" s="28" t="s">
        <v>159</v>
      </c>
      <c r="C146" s="15" t="s">
        <v>800</v>
      </c>
      <c r="D146" s="16">
        <v>37.5</v>
      </c>
    </row>
    <row r="147" spans="1:4" ht="12.75">
      <c r="A147" s="24"/>
      <c r="B147" s="28" t="s">
        <v>160</v>
      </c>
      <c r="C147" s="15" t="s">
        <v>800</v>
      </c>
      <c r="D147" s="16">
        <v>37.5</v>
      </c>
    </row>
    <row r="148" spans="1:4" ht="12.75">
      <c r="A148" s="24"/>
      <c r="B148" s="28" t="s">
        <v>161</v>
      </c>
      <c r="C148" s="15" t="s">
        <v>800</v>
      </c>
      <c r="D148" s="16">
        <v>37.5</v>
      </c>
    </row>
    <row r="149" spans="1:4" ht="12.75">
      <c r="A149" s="24"/>
      <c r="B149" s="28" t="s">
        <v>162</v>
      </c>
      <c r="C149" s="15" t="s">
        <v>800</v>
      </c>
      <c r="D149" s="16">
        <v>525</v>
      </c>
    </row>
    <row r="150" spans="1:4" ht="12.75">
      <c r="A150" s="24"/>
      <c r="B150" s="28" t="s">
        <v>163</v>
      </c>
      <c r="C150" s="15" t="s">
        <v>800</v>
      </c>
      <c r="D150" s="16">
        <v>325</v>
      </c>
    </row>
    <row r="151" spans="1:4" ht="12.75">
      <c r="A151" s="24"/>
      <c r="B151" s="28" t="s">
        <v>164</v>
      </c>
      <c r="C151" s="15" t="s">
        <v>800</v>
      </c>
      <c r="D151" s="16">
        <v>150</v>
      </c>
    </row>
    <row r="152" spans="1:4" ht="12.75">
      <c r="A152" s="24"/>
      <c r="B152" s="28" t="s">
        <v>165</v>
      </c>
      <c r="C152" s="15" t="s">
        <v>800</v>
      </c>
      <c r="D152" s="16">
        <v>150</v>
      </c>
    </row>
    <row r="153" spans="1:4" ht="12.75">
      <c r="A153" s="24"/>
      <c r="B153" s="28" t="s">
        <v>166</v>
      </c>
      <c r="C153" s="15" t="s">
        <v>800</v>
      </c>
      <c r="D153" s="16">
        <v>37.5</v>
      </c>
    </row>
    <row r="154" spans="1:4" ht="12.75">
      <c r="A154" s="24"/>
      <c r="B154" s="28" t="s">
        <v>167</v>
      </c>
      <c r="C154" s="15" t="s">
        <v>800</v>
      </c>
      <c r="D154" s="16">
        <v>37.5</v>
      </c>
    </row>
    <row r="155" spans="1:4" ht="12.75">
      <c r="A155" s="24"/>
      <c r="B155" s="28" t="s">
        <v>168</v>
      </c>
      <c r="C155" s="15" t="s">
        <v>800</v>
      </c>
      <c r="D155" s="16">
        <v>37.5</v>
      </c>
    </row>
    <row r="156" spans="1:4" ht="12.75">
      <c r="A156" s="24"/>
      <c r="B156" s="28" t="s">
        <v>169</v>
      </c>
      <c r="C156" s="15" t="s">
        <v>800</v>
      </c>
      <c r="D156" s="16">
        <v>37.5</v>
      </c>
    </row>
    <row r="157" spans="1:4" ht="12.75">
      <c r="A157" s="24"/>
      <c r="B157" s="28" t="s">
        <v>170</v>
      </c>
      <c r="C157" s="15" t="s">
        <v>800</v>
      </c>
      <c r="D157" s="16">
        <v>525</v>
      </c>
    </row>
    <row r="158" spans="1:4" ht="12.75">
      <c r="A158" s="24"/>
      <c r="B158" s="28" t="s">
        <v>171</v>
      </c>
      <c r="C158" s="15" t="s">
        <v>800</v>
      </c>
      <c r="D158" s="16">
        <v>325</v>
      </c>
    </row>
    <row r="159" spans="1:4" ht="12.75">
      <c r="A159" s="24"/>
      <c r="B159" s="28" t="s">
        <v>172</v>
      </c>
      <c r="C159" s="15" t="s">
        <v>800</v>
      </c>
      <c r="D159" s="16">
        <v>150</v>
      </c>
    </row>
    <row r="160" spans="1:4" ht="12.75">
      <c r="A160" s="24"/>
      <c r="B160" s="28" t="s">
        <v>173</v>
      </c>
      <c r="C160" s="15" t="s">
        <v>800</v>
      </c>
      <c r="D160" s="16">
        <v>150</v>
      </c>
    </row>
    <row r="161" spans="1:4" ht="12.75">
      <c r="A161" s="24"/>
      <c r="B161" s="28" t="s">
        <v>174</v>
      </c>
      <c r="C161" s="15" t="s">
        <v>800</v>
      </c>
      <c r="D161" s="16">
        <v>37.5</v>
      </c>
    </row>
    <row r="162" spans="1:4" ht="12.75">
      <c r="A162" s="24"/>
      <c r="B162" s="28" t="s">
        <v>175</v>
      </c>
      <c r="C162" s="15" t="s">
        <v>800</v>
      </c>
      <c r="D162" s="16">
        <v>37.5</v>
      </c>
    </row>
    <row r="163" spans="1:4" ht="12.75">
      <c r="A163" s="24"/>
      <c r="B163" s="28" t="s">
        <v>176</v>
      </c>
      <c r="C163" s="15" t="s">
        <v>800</v>
      </c>
      <c r="D163" s="16">
        <v>37.5</v>
      </c>
    </row>
    <row r="164" spans="1:4" ht="12.75">
      <c r="A164" s="24"/>
      <c r="B164" s="28" t="s">
        <v>177</v>
      </c>
      <c r="C164" s="15" t="s">
        <v>800</v>
      </c>
      <c r="D164" s="16">
        <v>37.5</v>
      </c>
    </row>
    <row r="165" spans="1:4" ht="12.75">
      <c r="A165" s="24"/>
      <c r="B165" s="28" t="s">
        <v>178</v>
      </c>
      <c r="C165" s="15" t="s">
        <v>800</v>
      </c>
      <c r="D165" s="16">
        <v>525</v>
      </c>
    </row>
    <row r="166" spans="1:4" ht="12.75">
      <c r="A166" s="24"/>
      <c r="B166" s="28" t="s">
        <v>179</v>
      </c>
      <c r="C166" s="15" t="s">
        <v>800</v>
      </c>
      <c r="D166" s="16">
        <v>325</v>
      </c>
    </row>
    <row r="167" spans="1:4" ht="12.75">
      <c r="A167" s="24"/>
      <c r="B167" s="28" t="s">
        <v>180</v>
      </c>
      <c r="C167" s="15" t="s">
        <v>800</v>
      </c>
      <c r="D167" s="16">
        <v>150</v>
      </c>
    </row>
    <row r="168" spans="1:4" ht="12.75">
      <c r="A168" s="24"/>
      <c r="B168" s="28" t="s">
        <v>181</v>
      </c>
      <c r="C168" s="15" t="s">
        <v>800</v>
      </c>
      <c r="D168" s="16">
        <v>150</v>
      </c>
    </row>
    <row r="169" spans="1:4" ht="12.75">
      <c r="A169" s="24"/>
      <c r="B169" s="28" t="s">
        <v>182</v>
      </c>
      <c r="C169" s="15" t="s">
        <v>800</v>
      </c>
      <c r="D169" s="16">
        <v>37.5</v>
      </c>
    </row>
    <row r="170" spans="1:4" ht="12.75">
      <c r="A170" s="24"/>
      <c r="B170" s="28" t="s">
        <v>183</v>
      </c>
      <c r="C170" s="15" t="s">
        <v>800</v>
      </c>
      <c r="D170" s="16">
        <v>37.5</v>
      </c>
    </row>
    <row r="171" spans="1:4" ht="12.75">
      <c r="A171" s="24"/>
      <c r="B171" s="28" t="s">
        <v>184</v>
      </c>
      <c r="C171" s="15" t="s">
        <v>800</v>
      </c>
      <c r="D171" s="16">
        <v>37.5</v>
      </c>
    </row>
    <row r="172" spans="1:4" ht="12.75">
      <c r="A172" s="24"/>
      <c r="B172" s="28" t="s">
        <v>185</v>
      </c>
      <c r="C172" s="15" t="s">
        <v>800</v>
      </c>
      <c r="D172" s="16">
        <v>37.5</v>
      </c>
    </row>
    <row r="173" spans="1:4" ht="12.75">
      <c r="A173" s="24"/>
      <c r="B173" s="28" t="s">
        <v>186</v>
      </c>
      <c r="C173" s="15" t="s">
        <v>800</v>
      </c>
      <c r="D173" s="16">
        <v>525</v>
      </c>
    </row>
    <row r="174" spans="1:4" ht="12.75">
      <c r="A174" s="24"/>
      <c r="B174" s="28" t="s">
        <v>187</v>
      </c>
      <c r="C174" s="15" t="s">
        <v>800</v>
      </c>
      <c r="D174" s="16">
        <v>325</v>
      </c>
    </row>
    <row r="175" spans="1:4" ht="12.75">
      <c r="A175" s="24"/>
      <c r="B175" s="28" t="s">
        <v>188</v>
      </c>
      <c r="C175" s="15" t="s">
        <v>800</v>
      </c>
      <c r="D175" s="16">
        <v>150</v>
      </c>
    </row>
    <row r="176" spans="1:4" ht="12.75">
      <c r="A176" s="24"/>
      <c r="B176" s="28" t="s">
        <v>189</v>
      </c>
      <c r="C176" s="15" t="s">
        <v>800</v>
      </c>
      <c r="D176" s="16">
        <v>150</v>
      </c>
    </row>
    <row r="177" spans="1:4" ht="12.75">
      <c r="A177" s="24"/>
      <c r="B177" s="28" t="s">
        <v>190</v>
      </c>
      <c r="C177" s="15" t="s">
        <v>800</v>
      </c>
      <c r="D177" s="16">
        <v>37.5</v>
      </c>
    </row>
    <row r="178" spans="1:4" ht="12.75">
      <c r="A178" s="24"/>
      <c r="B178" s="28" t="s">
        <v>191</v>
      </c>
      <c r="C178" s="15" t="s">
        <v>800</v>
      </c>
      <c r="D178" s="16">
        <v>37.5</v>
      </c>
    </row>
    <row r="179" spans="1:4" ht="12.75">
      <c r="A179" s="24"/>
      <c r="B179" s="28" t="s">
        <v>192</v>
      </c>
      <c r="C179" s="15" t="s">
        <v>800</v>
      </c>
      <c r="D179" s="16">
        <v>37.5</v>
      </c>
    </row>
    <row r="180" spans="1:4" ht="12.75">
      <c r="A180" s="24"/>
      <c r="B180" s="28" t="s">
        <v>193</v>
      </c>
      <c r="C180" s="15" t="s">
        <v>800</v>
      </c>
      <c r="D180" s="16">
        <v>37.5</v>
      </c>
    </row>
    <row r="181" spans="1:4" ht="12.75">
      <c r="A181" s="24"/>
      <c r="B181" s="28" t="s">
        <v>194</v>
      </c>
      <c r="C181" s="15" t="s">
        <v>800</v>
      </c>
      <c r="D181" s="16">
        <v>525</v>
      </c>
    </row>
    <row r="182" spans="1:4" ht="12.75">
      <c r="A182" s="24"/>
      <c r="B182" s="28" t="s">
        <v>195</v>
      </c>
      <c r="C182" s="15" t="s">
        <v>800</v>
      </c>
      <c r="D182" s="16">
        <v>325</v>
      </c>
    </row>
    <row r="183" spans="1:4" ht="12.75">
      <c r="A183" s="24"/>
      <c r="B183" s="28" t="s">
        <v>196</v>
      </c>
      <c r="C183" s="15" t="s">
        <v>800</v>
      </c>
      <c r="D183" s="16">
        <v>150</v>
      </c>
    </row>
    <row r="184" spans="1:4" ht="12.75">
      <c r="A184" s="24"/>
      <c r="B184" s="28" t="s">
        <v>197</v>
      </c>
      <c r="C184" s="15" t="s">
        <v>800</v>
      </c>
      <c r="D184" s="16">
        <v>150</v>
      </c>
    </row>
    <row r="185" spans="1:4" ht="12.75">
      <c r="A185" s="24"/>
      <c r="B185" s="28" t="s">
        <v>198</v>
      </c>
      <c r="C185" s="15" t="s">
        <v>800</v>
      </c>
      <c r="D185" s="16">
        <v>37.5</v>
      </c>
    </row>
    <row r="186" spans="1:4" ht="12.75">
      <c r="A186" s="24"/>
      <c r="B186" s="28" t="s">
        <v>199</v>
      </c>
      <c r="C186" s="15" t="s">
        <v>800</v>
      </c>
      <c r="D186" s="16">
        <v>37.5</v>
      </c>
    </row>
    <row r="187" spans="1:4" ht="12.75">
      <c r="A187" s="24"/>
      <c r="B187" s="28" t="s">
        <v>200</v>
      </c>
      <c r="C187" s="15" t="s">
        <v>800</v>
      </c>
      <c r="D187" s="16">
        <v>37.5</v>
      </c>
    </row>
    <row r="188" spans="1:4" ht="12.75">
      <c r="A188" s="24"/>
      <c r="B188" s="28" t="s">
        <v>201</v>
      </c>
      <c r="C188" s="15" t="s">
        <v>800</v>
      </c>
      <c r="D188" s="16">
        <v>37.5</v>
      </c>
    </row>
    <row r="189" spans="1:4" ht="13.5" customHeight="1">
      <c r="A189" s="24"/>
      <c r="B189" s="28" t="s">
        <v>202</v>
      </c>
      <c r="C189" s="15" t="s">
        <v>800</v>
      </c>
      <c r="D189" s="16">
        <v>525</v>
      </c>
    </row>
    <row r="190" spans="1:4" ht="13.5" customHeight="1">
      <c r="A190" s="24"/>
      <c r="B190" s="28" t="s">
        <v>203</v>
      </c>
      <c r="C190" s="15" t="s">
        <v>800</v>
      </c>
      <c r="D190" s="16">
        <v>325</v>
      </c>
    </row>
    <row r="191" spans="1:4" ht="12.75">
      <c r="A191" s="24"/>
      <c r="B191" s="28" t="s">
        <v>204</v>
      </c>
      <c r="C191" s="15" t="s">
        <v>800</v>
      </c>
      <c r="D191" s="16">
        <v>150</v>
      </c>
    </row>
    <row r="192" spans="1:4" ht="12.75">
      <c r="A192" s="24"/>
      <c r="B192" s="28" t="s">
        <v>205</v>
      </c>
      <c r="C192" s="15" t="s">
        <v>800</v>
      </c>
      <c r="D192" s="16">
        <v>150</v>
      </c>
    </row>
    <row r="193" spans="1:4" ht="12.75">
      <c r="A193" s="24"/>
      <c r="B193" s="28" t="s">
        <v>206</v>
      </c>
      <c r="C193" s="15" t="s">
        <v>800</v>
      </c>
      <c r="D193" s="16">
        <v>37.5</v>
      </c>
    </row>
    <row r="194" spans="1:4" ht="12.75">
      <c r="A194" s="24"/>
      <c r="B194" s="28" t="s">
        <v>207</v>
      </c>
      <c r="C194" s="15" t="s">
        <v>800</v>
      </c>
      <c r="D194" s="16">
        <v>37.5</v>
      </c>
    </row>
    <row r="195" spans="1:4" ht="12.75">
      <c r="A195" s="24"/>
      <c r="B195" s="28" t="s">
        <v>208</v>
      </c>
      <c r="C195" s="15" t="s">
        <v>800</v>
      </c>
      <c r="D195" s="16">
        <v>37.5</v>
      </c>
    </row>
    <row r="196" spans="1:4" ht="12.75">
      <c r="A196" s="24"/>
      <c r="B196" s="28" t="s">
        <v>209</v>
      </c>
      <c r="C196" s="15" t="s">
        <v>800</v>
      </c>
      <c r="D196" s="16">
        <v>37.5</v>
      </c>
    </row>
    <row r="197" spans="1:4" ht="12.75">
      <c r="A197" s="24"/>
      <c r="B197" s="28" t="s">
        <v>210</v>
      </c>
      <c r="C197" s="15" t="s">
        <v>800</v>
      </c>
      <c r="D197" s="16">
        <v>525</v>
      </c>
    </row>
    <row r="198" spans="1:4" ht="12.75">
      <c r="A198" s="24"/>
      <c r="B198" s="28" t="s">
        <v>211</v>
      </c>
      <c r="C198" s="15" t="s">
        <v>800</v>
      </c>
      <c r="D198" s="16">
        <v>325</v>
      </c>
    </row>
    <row r="199" spans="1:4" ht="12.75">
      <c r="A199" s="24"/>
      <c r="B199" s="28" t="s">
        <v>212</v>
      </c>
      <c r="C199" s="15" t="s">
        <v>800</v>
      </c>
      <c r="D199" s="16">
        <v>150</v>
      </c>
    </row>
    <row r="200" spans="1:4" ht="12.75">
      <c r="A200" s="24"/>
      <c r="B200" s="28" t="s">
        <v>213</v>
      </c>
      <c r="C200" s="15" t="s">
        <v>800</v>
      </c>
      <c r="D200" s="16">
        <v>150</v>
      </c>
    </row>
    <row r="201" spans="1:4" ht="12.75">
      <c r="A201" s="24"/>
      <c r="B201" s="28" t="s">
        <v>214</v>
      </c>
      <c r="C201" s="15" t="s">
        <v>800</v>
      </c>
      <c r="D201" s="16">
        <v>37.5</v>
      </c>
    </row>
    <row r="202" spans="1:4" ht="12.75">
      <c r="A202" s="24"/>
      <c r="B202" s="28" t="s">
        <v>215</v>
      </c>
      <c r="C202" s="15" t="s">
        <v>800</v>
      </c>
      <c r="D202" s="16">
        <v>37.5</v>
      </c>
    </row>
    <row r="203" spans="1:4" ht="12.75">
      <c r="A203" s="24"/>
      <c r="B203" s="28" t="s">
        <v>216</v>
      </c>
      <c r="C203" s="15" t="s">
        <v>800</v>
      </c>
      <c r="D203" s="16">
        <v>37.5</v>
      </c>
    </row>
    <row r="204" spans="1:4" ht="12.75">
      <c r="A204" s="24"/>
      <c r="B204" s="28" t="s">
        <v>217</v>
      </c>
      <c r="C204" s="15" t="s">
        <v>800</v>
      </c>
      <c r="D204" s="16">
        <v>37.5</v>
      </c>
    </row>
    <row r="205" spans="1:4" ht="12.75">
      <c r="A205" s="24"/>
      <c r="B205" s="28" t="s">
        <v>218</v>
      </c>
      <c r="C205" s="15" t="s">
        <v>800</v>
      </c>
      <c r="D205" s="16">
        <v>525</v>
      </c>
    </row>
    <row r="206" spans="1:4" ht="12.75">
      <c r="A206" s="24"/>
      <c r="B206" s="28" t="s">
        <v>219</v>
      </c>
      <c r="C206" s="15" t="s">
        <v>800</v>
      </c>
      <c r="D206" s="16">
        <v>325</v>
      </c>
    </row>
    <row r="207" spans="1:4" ht="12.75">
      <c r="A207" s="24"/>
      <c r="B207" s="28" t="s">
        <v>220</v>
      </c>
      <c r="C207" s="15" t="s">
        <v>800</v>
      </c>
      <c r="D207" s="16">
        <v>150</v>
      </c>
    </row>
    <row r="208" spans="1:4" ht="12.75">
      <c r="A208" s="24"/>
      <c r="B208" s="28" t="s">
        <v>221</v>
      </c>
      <c r="C208" s="15" t="s">
        <v>800</v>
      </c>
      <c r="D208" s="16">
        <v>150</v>
      </c>
    </row>
    <row r="209" spans="1:4" ht="12.75">
      <c r="A209" s="24"/>
      <c r="B209" s="28" t="s">
        <v>222</v>
      </c>
      <c r="C209" s="15" t="s">
        <v>800</v>
      </c>
      <c r="D209" s="16">
        <v>37.5</v>
      </c>
    </row>
    <row r="210" spans="1:4" ht="12.75">
      <c r="A210" s="24"/>
      <c r="B210" s="28" t="s">
        <v>223</v>
      </c>
      <c r="C210" s="15" t="s">
        <v>800</v>
      </c>
      <c r="D210" s="16">
        <v>37.5</v>
      </c>
    </row>
    <row r="211" spans="1:4" ht="12.75">
      <c r="A211" s="24"/>
      <c r="B211" s="28" t="s">
        <v>224</v>
      </c>
      <c r="C211" s="15" t="s">
        <v>800</v>
      </c>
      <c r="D211" s="16">
        <v>37.5</v>
      </c>
    </row>
    <row r="212" spans="1:4" ht="12.75">
      <c r="A212" s="24"/>
      <c r="B212" s="28" t="s">
        <v>225</v>
      </c>
      <c r="C212" s="15" t="s">
        <v>800</v>
      </c>
      <c r="D212" s="16">
        <v>37.5</v>
      </c>
    </row>
    <row r="213" spans="1:4" ht="12.75">
      <c r="A213" s="24"/>
      <c r="B213" s="28" t="s">
        <v>226</v>
      </c>
      <c r="C213" s="15" t="s">
        <v>800</v>
      </c>
      <c r="D213" s="16">
        <v>525</v>
      </c>
    </row>
    <row r="214" spans="1:4" ht="12.75">
      <c r="A214" s="24"/>
      <c r="B214" s="28" t="s">
        <v>227</v>
      </c>
      <c r="C214" s="15" t="s">
        <v>800</v>
      </c>
      <c r="D214" s="16">
        <v>325</v>
      </c>
    </row>
    <row r="215" spans="1:4" ht="12.75">
      <c r="A215" s="24"/>
      <c r="B215" s="28" t="s">
        <v>228</v>
      </c>
      <c r="C215" s="15" t="s">
        <v>800</v>
      </c>
      <c r="D215" s="16">
        <v>150</v>
      </c>
    </row>
    <row r="216" spans="1:4" ht="12.75">
      <c r="A216" s="24"/>
      <c r="B216" s="28" t="s">
        <v>229</v>
      </c>
      <c r="C216" s="15" t="s">
        <v>800</v>
      </c>
      <c r="D216" s="16">
        <v>150</v>
      </c>
    </row>
    <row r="217" spans="1:4" ht="12.75">
      <c r="A217" s="24"/>
      <c r="B217" s="28" t="s">
        <v>230</v>
      </c>
      <c r="C217" s="15" t="s">
        <v>800</v>
      </c>
      <c r="D217" s="16">
        <v>37.5</v>
      </c>
    </row>
    <row r="218" spans="1:4" ht="12.75">
      <c r="A218" s="24"/>
      <c r="B218" s="28" t="s">
        <v>231</v>
      </c>
      <c r="C218" s="15" t="s">
        <v>800</v>
      </c>
      <c r="D218" s="16">
        <v>37.5</v>
      </c>
    </row>
    <row r="219" spans="1:4" ht="12.75">
      <c r="A219" s="24"/>
      <c r="B219" s="28" t="s">
        <v>232</v>
      </c>
      <c r="C219" s="15" t="s">
        <v>800</v>
      </c>
      <c r="D219" s="16">
        <v>37.5</v>
      </c>
    </row>
    <row r="220" spans="1:4" ht="12.75">
      <c r="A220" s="24"/>
      <c r="B220" s="28" t="s">
        <v>233</v>
      </c>
      <c r="C220" s="15" t="s">
        <v>800</v>
      </c>
      <c r="D220" s="16">
        <v>37.5</v>
      </c>
    </row>
    <row r="221" spans="1:4" ht="12.75">
      <c r="A221" s="24"/>
      <c r="B221" s="28" t="s">
        <v>234</v>
      </c>
      <c r="C221" s="15" t="s">
        <v>800</v>
      </c>
      <c r="D221" s="16">
        <v>525</v>
      </c>
    </row>
    <row r="222" spans="1:4" ht="12.75">
      <c r="A222" s="24"/>
      <c r="B222" s="28" t="s">
        <v>235</v>
      </c>
      <c r="C222" s="15" t="s">
        <v>800</v>
      </c>
      <c r="D222" s="16">
        <v>325</v>
      </c>
    </row>
    <row r="223" spans="1:4" ht="12.75">
      <c r="A223" s="24"/>
      <c r="B223" s="28" t="s">
        <v>236</v>
      </c>
      <c r="C223" s="15" t="s">
        <v>800</v>
      </c>
      <c r="D223" s="16">
        <v>150</v>
      </c>
    </row>
    <row r="224" spans="1:4" ht="12.75">
      <c r="A224" s="24"/>
      <c r="B224" s="28" t="s">
        <v>237</v>
      </c>
      <c r="C224" s="15" t="s">
        <v>800</v>
      </c>
      <c r="D224" s="16">
        <v>150</v>
      </c>
    </row>
    <row r="225" spans="1:4" ht="12.75">
      <c r="A225" s="24"/>
      <c r="B225" s="28" t="s">
        <v>238</v>
      </c>
      <c r="C225" s="15" t="s">
        <v>800</v>
      </c>
      <c r="D225" s="16">
        <v>37.5</v>
      </c>
    </row>
    <row r="226" spans="1:4" ht="12.75">
      <c r="A226" s="24"/>
      <c r="B226" s="28" t="s">
        <v>239</v>
      </c>
      <c r="C226" s="15" t="s">
        <v>800</v>
      </c>
      <c r="D226" s="16">
        <v>37.5</v>
      </c>
    </row>
    <row r="227" spans="1:4" ht="12.75">
      <c r="A227" s="24"/>
      <c r="B227" s="28" t="s">
        <v>240</v>
      </c>
      <c r="C227" s="15" t="s">
        <v>800</v>
      </c>
      <c r="D227" s="16">
        <v>37.5</v>
      </c>
    </row>
    <row r="228" spans="1:4" ht="12.75">
      <c r="A228" s="24"/>
      <c r="B228" s="28" t="s">
        <v>241</v>
      </c>
      <c r="C228" s="15" t="s">
        <v>800</v>
      </c>
      <c r="D228" s="16">
        <v>37.5</v>
      </c>
    </row>
    <row r="229" spans="1:4" ht="12.75">
      <c r="A229" s="24"/>
      <c r="B229" s="28" t="s">
        <v>242</v>
      </c>
      <c r="C229" s="15" t="s">
        <v>800</v>
      </c>
      <c r="D229" s="16">
        <v>525</v>
      </c>
    </row>
    <row r="230" spans="1:4" ht="12.75">
      <c r="A230" s="24"/>
      <c r="B230" s="28" t="s">
        <v>243</v>
      </c>
      <c r="C230" s="15" t="s">
        <v>800</v>
      </c>
      <c r="D230" s="16">
        <v>325</v>
      </c>
    </row>
    <row r="231" spans="1:4" ht="12.75">
      <c r="A231" s="24"/>
      <c r="B231" s="28" t="s">
        <v>244</v>
      </c>
      <c r="C231" s="15" t="s">
        <v>800</v>
      </c>
      <c r="D231" s="16">
        <v>150</v>
      </c>
    </row>
    <row r="232" spans="1:4" ht="12.75">
      <c r="A232" s="24"/>
      <c r="B232" s="28" t="s">
        <v>245</v>
      </c>
      <c r="C232" s="15" t="s">
        <v>800</v>
      </c>
      <c r="D232" s="16">
        <v>150</v>
      </c>
    </row>
    <row r="233" spans="1:4" ht="12.75">
      <c r="A233" s="24"/>
      <c r="B233" s="28" t="s">
        <v>246</v>
      </c>
      <c r="C233" s="15" t="s">
        <v>800</v>
      </c>
      <c r="D233" s="16">
        <v>37.5</v>
      </c>
    </row>
    <row r="234" spans="1:4" ht="12.75">
      <c r="A234" s="24"/>
      <c r="B234" s="28" t="s">
        <v>247</v>
      </c>
      <c r="C234" s="15" t="s">
        <v>800</v>
      </c>
      <c r="D234" s="16">
        <v>37.5</v>
      </c>
    </row>
    <row r="235" spans="1:4" ht="12.75">
      <c r="A235" s="24"/>
      <c r="B235" s="28" t="s">
        <v>248</v>
      </c>
      <c r="C235" s="15" t="s">
        <v>800</v>
      </c>
      <c r="D235" s="16">
        <v>37.5</v>
      </c>
    </row>
    <row r="236" spans="1:4" ht="12.75">
      <c r="A236" s="24"/>
      <c r="B236" s="28" t="s">
        <v>249</v>
      </c>
      <c r="C236" s="15" t="s">
        <v>800</v>
      </c>
      <c r="D236" s="16">
        <v>37.5</v>
      </c>
    </row>
    <row r="237" spans="1:4" ht="12.75">
      <c r="A237" s="24"/>
      <c r="B237" s="28" t="s">
        <v>250</v>
      </c>
      <c r="C237" s="15" t="s">
        <v>800</v>
      </c>
      <c r="D237" s="16">
        <v>525</v>
      </c>
    </row>
    <row r="238" spans="1:4" ht="12.75">
      <c r="A238" s="24"/>
      <c r="B238" s="28" t="s">
        <v>251</v>
      </c>
      <c r="C238" s="15" t="s">
        <v>800</v>
      </c>
      <c r="D238" s="16">
        <v>325</v>
      </c>
    </row>
    <row r="239" spans="1:4" ht="12.75">
      <c r="A239" s="24"/>
      <c r="B239" s="28" t="s">
        <v>252</v>
      </c>
      <c r="C239" s="15" t="s">
        <v>800</v>
      </c>
      <c r="D239" s="16">
        <v>150</v>
      </c>
    </row>
    <row r="240" spans="1:4" ht="12.75">
      <c r="A240" s="24"/>
      <c r="B240" s="28" t="s">
        <v>253</v>
      </c>
      <c r="C240" s="15" t="s">
        <v>800</v>
      </c>
      <c r="D240" s="16">
        <v>150</v>
      </c>
    </row>
    <row r="241" spans="1:4" ht="12.75">
      <c r="A241" s="24"/>
      <c r="B241" s="28" t="s">
        <v>254</v>
      </c>
      <c r="C241" s="15" t="s">
        <v>800</v>
      </c>
      <c r="D241" s="16">
        <v>37.5</v>
      </c>
    </row>
    <row r="242" spans="1:4" ht="12.75">
      <c r="A242" s="24"/>
      <c r="B242" s="28" t="s">
        <v>255</v>
      </c>
      <c r="C242" s="15" t="s">
        <v>800</v>
      </c>
      <c r="D242" s="16">
        <v>37.5</v>
      </c>
    </row>
    <row r="243" spans="1:4" ht="12.75">
      <c r="A243" s="24"/>
      <c r="B243" s="28" t="s">
        <v>256</v>
      </c>
      <c r="C243" s="15" t="s">
        <v>800</v>
      </c>
      <c r="D243" s="16">
        <v>37.5</v>
      </c>
    </row>
    <row r="244" spans="1:4" ht="12.75">
      <c r="A244" s="24"/>
      <c r="B244" s="28" t="s">
        <v>257</v>
      </c>
      <c r="C244" s="15" t="s">
        <v>800</v>
      </c>
      <c r="D244" s="16">
        <v>37.5</v>
      </c>
    </row>
    <row r="245" spans="1:4" ht="12.75">
      <c r="A245" s="24"/>
      <c r="B245" s="28" t="s">
        <v>258</v>
      </c>
      <c r="C245" s="15" t="s">
        <v>800</v>
      </c>
      <c r="D245" s="16">
        <v>525</v>
      </c>
    </row>
    <row r="246" spans="1:4" ht="12.75">
      <c r="A246" s="24"/>
      <c r="B246" s="28" t="s">
        <v>259</v>
      </c>
      <c r="C246" s="15" t="s">
        <v>800</v>
      </c>
      <c r="D246" s="16">
        <v>325</v>
      </c>
    </row>
    <row r="247" spans="1:4" ht="12.75">
      <c r="A247" s="24"/>
      <c r="B247" s="28" t="s">
        <v>260</v>
      </c>
      <c r="C247" s="15" t="s">
        <v>800</v>
      </c>
      <c r="D247" s="16">
        <v>150</v>
      </c>
    </row>
    <row r="248" spans="1:4" ht="12.75">
      <c r="A248" s="24"/>
      <c r="B248" s="28" t="s">
        <v>261</v>
      </c>
      <c r="C248" s="15" t="s">
        <v>800</v>
      </c>
      <c r="D248" s="16">
        <v>150</v>
      </c>
    </row>
    <row r="249" spans="1:4" ht="12.75">
      <c r="A249" s="24"/>
      <c r="B249" s="28" t="s">
        <v>262</v>
      </c>
      <c r="C249" s="15" t="s">
        <v>800</v>
      </c>
      <c r="D249" s="16">
        <v>37.5</v>
      </c>
    </row>
    <row r="250" spans="1:4" ht="12.75">
      <c r="A250" s="24"/>
      <c r="B250" s="28" t="s">
        <v>263</v>
      </c>
      <c r="C250" s="15" t="s">
        <v>800</v>
      </c>
      <c r="D250" s="16">
        <v>37.5</v>
      </c>
    </row>
    <row r="251" spans="1:4" ht="12.75">
      <c r="A251" s="24"/>
      <c r="B251" s="28" t="s">
        <v>264</v>
      </c>
      <c r="C251" s="15" t="s">
        <v>800</v>
      </c>
      <c r="D251" s="16">
        <v>37.5</v>
      </c>
    </row>
    <row r="252" spans="1:4" ht="12.75">
      <c r="A252" s="24"/>
      <c r="B252" s="28" t="s">
        <v>265</v>
      </c>
      <c r="C252" s="15" t="s">
        <v>800</v>
      </c>
      <c r="D252" s="16">
        <v>37.5</v>
      </c>
    </row>
    <row r="253" spans="1:4" ht="12.75">
      <c r="A253" s="24"/>
      <c r="B253" s="28" t="s">
        <v>266</v>
      </c>
      <c r="C253" s="15" t="s">
        <v>800</v>
      </c>
      <c r="D253" s="16">
        <v>525</v>
      </c>
    </row>
    <row r="254" spans="1:4" ht="12.75">
      <c r="A254" s="24"/>
      <c r="B254" s="28" t="s">
        <v>267</v>
      </c>
      <c r="C254" s="15" t="s">
        <v>800</v>
      </c>
      <c r="D254" s="16">
        <v>325</v>
      </c>
    </row>
    <row r="255" spans="1:4" ht="12.75">
      <c r="A255" s="24"/>
      <c r="B255" s="28" t="s">
        <v>268</v>
      </c>
      <c r="C255" s="15" t="s">
        <v>800</v>
      </c>
      <c r="D255" s="16">
        <v>150</v>
      </c>
    </row>
    <row r="256" spans="1:4" ht="12.75">
      <c r="A256" s="24"/>
      <c r="B256" s="28" t="s">
        <v>269</v>
      </c>
      <c r="C256" s="15" t="s">
        <v>800</v>
      </c>
      <c r="D256" s="16">
        <v>150</v>
      </c>
    </row>
    <row r="257" spans="1:4" ht="12.75">
      <c r="A257" s="24"/>
      <c r="B257" s="28" t="s">
        <v>270</v>
      </c>
      <c r="C257" s="15" t="s">
        <v>800</v>
      </c>
      <c r="D257" s="16">
        <v>37.5</v>
      </c>
    </row>
    <row r="258" spans="1:4" ht="12.75">
      <c r="A258" s="24"/>
      <c r="B258" s="28" t="s">
        <v>271</v>
      </c>
      <c r="C258" s="15" t="s">
        <v>800</v>
      </c>
      <c r="D258" s="16">
        <v>37.5</v>
      </c>
    </row>
    <row r="259" spans="1:4" ht="12.75">
      <c r="A259" s="24"/>
      <c r="B259" s="28" t="s">
        <v>272</v>
      </c>
      <c r="C259" s="15" t="s">
        <v>800</v>
      </c>
      <c r="D259" s="16">
        <v>37.5</v>
      </c>
    </row>
    <row r="260" spans="1:4" ht="12.75">
      <c r="A260" s="24"/>
      <c r="B260" s="28" t="s">
        <v>273</v>
      </c>
      <c r="C260" s="15" t="s">
        <v>800</v>
      </c>
      <c r="D260" s="16">
        <v>37.5</v>
      </c>
    </row>
    <row r="261" spans="1:4" ht="12.75">
      <c r="A261" s="24"/>
      <c r="B261" s="28" t="s">
        <v>274</v>
      </c>
      <c r="C261" s="15" t="s">
        <v>800</v>
      </c>
      <c r="D261" s="16">
        <v>525</v>
      </c>
    </row>
    <row r="262" spans="1:4" ht="12.75">
      <c r="A262" s="24"/>
      <c r="B262" s="28" t="s">
        <v>275</v>
      </c>
      <c r="C262" s="15" t="s">
        <v>800</v>
      </c>
      <c r="D262" s="16">
        <v>325</v>
      </c>
    </row>
    <row r="263" spans="1:4" ht="12.75">
      <c r="A263" s="24"/>
      <c r="B263" s="28" t="s">
        <v>276</v>
      </c>
      <c r="C263" s="15" t="s">
        <v>800</v>
      </c>
      <c r="D263" s="16">
        <v>150</v>
      </c>
    </row>
    <row r="264" spans="1:4" ht="12.75">
      <c r="A264" s="24"/>
      <c r="B264" s="28" t="s">
        <v>277</v>
      </c>
      <c r="C264" s="15" t="s">
        <v>800</v>
      </c>
      <c r="D264" s="16">
        <v>150</v>
      </c>
    </row>
    <row r="265" spans="1:4" ht="12.75">
      <c r="A265" s="24"/>
      <c r="B265" s="28" t="s">
        <v>278</v>
      </c>
      <c r="C265" s="15" t="s">
        <v>800</v>
      </c>
      <c r="D265" s="16">
        <v>37.5</v>
      </c>
    </row>
    <row r="266" spans="1:4" ht="12.75">
      <c r="A266" s="24"/>
      <c r="B266" s="28" t="s">
        <v>279</v>
      </c>
      <c r="C266" s="15" t="s">
        <v>800</v>
      </c>
      <c r="D266" s="16">
        <v>37.5</v>
      </c>
    </row>
    <row r="267" spans="1:4" ht="12.75">
      <c r="A267" s="24"/>
      <c r="B267" s="28" t="s">
        <v>280</v>
      </c>
      <c r="C267" s="15" t="s">
        <v>800</v>
      </c>
      <c r="D267" s="16">
        <v>37.5</v>
      </c>
    </row>
    <row r="268" spans="1:4" ht="12.75">
      <c r="A268" s="24"/>
      <c r="B268" s="28" t="s">
        <v>281</v>
      </c>
      <c r="C268" s="15" t="s">
        <v>800</v>
      </c>
      <c r="D268" s="16">
        <v>37.5</v>
      </c>
    </row>
    <row r="269" spans="1:4" ht="12.75">
      <c r="A269" s="24"/>
      <c r="B269" s="28" t="s">
        <v>282</v>
      </c>
      <c r="C269" s="15" t="s">
        <v>800</v>
      </c>
      <c r="D269" s="16">
        <v>525</v>
      </c>
    </row>
    <row r="270" spans="1:4" ht="12.75">
      <c r="A270" s="24"/>
      <c r="B270" s="28" t="s">
        <v>283</v>
      </c>
      <c r="C270" s="15" t="s">
        <v>800</v>
      </c>
      <c r="D270" s="16">
        <v>325</v>
      </c>
    </row>
    <row r="271" spans="1:4" ht="12.75">
      <c r="A271" s="24"/>
      <c r="B271" s="28" t="s">
        <v>284</v>
      </c>
      <c r="C271" s="15" t="s">
        <v>800</v>
      </c>
      <c r="D271" s="16">
        <v>150</v>
      </c>
    </row>
    <row r="272" spans="1:4" ht="12.75">
      <c r="A272" s="24"/>
      <c r="B272" s="28" t="s">
        <v>285</v>
      </c>
      <c r="C272" s="15" t="s">
        <v>800</v>
      </c>
      <c r="D272" s="16">
        <v>150</v>
      </c>
    </row>
    <row r="273" spans="1:4" ht="12.75">
      <c r="A273" s="24"/>
      <c r="B273" s="28" t="s">
        <v>286</v>
      </c>
      <c r="C273" s="15" t="s">
        <v>800</v>
      </c>
      <c r="D273" s="16">
        <v>37.5</v>
      </c>
    </row>
    <row r="274" spans="1:4" ht="12.75">
      <c r="A274" s="24"/>
      <c r="B274" s="28" t="s">
        <v>287</v>
      </c>
      <c r="C274" s="15" t="s">
        <v>800</v>
      </c>
      <c r="D274" s="16">
        <v>37.5</v>
      </c>
    </row>
    <row r="275" spans="1:4" ht="12.75">
      <c r="A275" s="24"/>
      <c r="B275" s="28" t="s">
        <v>288</v>
      </c>
      <c r="C275" s="15" t="s">
        <v>800</v>
      </c>
      <c r="D275" s="16">
        <v>37.5</v>
      </c>
    </row>
    <row r="276" spans="1:4" ht="12.75">
      <c r="A276" s="24"/>
      <c r="B276" s="28" t="s">
        <v>289</v>
      </c>
      <c r="C276" s="15" t="s">
        <v>800</v>
      </c>
      <c r="D276" s="16">
        <v>37.5</v>
      </c>
    </row>
    <row r="277" spans="1:4" ht="12.75">
      <c r="A277" s="24"/>
      <c r="B277" s="28" t="s">
        <v>290</v>
      </c>
      <c r="C277" s="15" t="s">
        <v>800</v>
      </c>
      <c r="D277" s="16">
        <v>525</v>
      </c>
    </row>
    <row r="278" spans="1:4" ht="12.75">
      <c r="A278" s="24"/>
      <c r="B278" s="28" t="s">
        <v>291</v>
      </c>
      <c r="C278" s="15" t="s">
        <v>800</v>
      </c>
      <c r="D278" s="16">
        <v>325</v>
      </c>
    </row>
    <row r="279" spans="1:4" ht="12.75">
      <c r="A279" s="24"/>
      <c r="B279" s="28" t="s">
        <v>292</v>
      </c>
      <c r="C279" s="15" t="s">
        <v>800</v>
      </c>
      <c r="D279" s="16">
        <v>150</v>
      </c>
    </row>
    <row r="280" spans="1:4" ht="12.75">
      <c r="A280" s="24"/>
      <c r="B280" s="28" t="s">
        <v>293</v>
      </c>
      <c r="C280" s="15" t="s">
        <v>800</v>
      </c>
      <c r="D280" s="16">
        <v>150</v>
      </c>
    </row>
    <row r="281" spans="1:4" ht="12.75">
      <c r="A281" s="24"/>
      <c r="B281" s="28" t="s">
        <v>294</v>
      </c>
      <c r="C281" s="15" t="s">
        <v>800</v>
      </c>
      <c r="D281" s="16">
        <v>37.5</v>
      </c>
    </row>
    <row r="282" spans="1:4" ht="12.75">
      <c r="A282" s="24"/>
      <c r="B282" s="28" t="s">
        <v>295</v>
      </c>
      <c r="C282" s="15" t="s">
        <v>800</v>
      </c>
      <c r="D282" s="16">
        <v>37.5</v>
      </c>
    </row>
    <row r="283" spans="1:4" ht="12.75">
      <c r="A283" s="24"/>
      <c r="B283" s="28" t="s">
        <v>296</v>
      </c>
      <c r="C283" s="15" t="s">
        <v>800</v>
      </c>
      <c r="D283" s="16">
        <v>37.5</v>
      </c>
    </row>
    <row r="284" spans="1:4" ht="12.75">
      <c r="A284" s="24"/>
      <c r="B284" s="28" t="s">
        <v>297</v>
      </c>
      <c r="C284" s="15" t="s">
        <v>800</v>
      </c>
      <c r="D284" s="16">
        <v>37.5</v>
      </c>
    </row>
    <row r="285" spans="1:4" ht="12.75">
      <c r="A285" s="24"/>
      <c r="B285" s="28" t="s">
        <v>298</v>
      </c>
      <c r="C285" s="15" t="s">
        <v>800</v>
      </c>
      <c r="D285" s="16">
        <v>525</v>
      </c>
    </row>
    <row r="286" spans="1:4" ht="12.75">
      <c r="A286" s="24"/>
      <c r="B286" s="28" t="s">
        <v>299</v>
      </c>
      <c r="C286" s="15" t="s">
        <v>800</v>
      </c>
      <c r="D286" s="16">
        <v>325</v>
      </c>
    </row>
    <row r="287" spans="1:4" ht="12.75">
      <c r="A287" s="24"/>
      <c r="B287" s="28" t="s">
        <v>300</v>
      </c>
      <c r="C287" s="15" t="s">
        <v>800</v>
      </c>
      <c r="D287" s="16">
        <v>150</v>
      </c>
    </row>
    <row r="288" spans="1:4" ht="12.75">
      <c r="A288" s="24"/>
      <c r="B288" s="28" t="s">
        <v>301</v>
      </c>
      <c r="C288" s="15" t="s">
        <v>800</v>
      </c>
      <c r="D288" s="16">
        <v>150</v>
      </c>
    </row>
    <row r="289" spans="1:4" ht="12.75">
      <c r="A289" s="24"/>
      <c r="B289" s="28" t="s">
        <v>302</v>
      </c>
      <c r="C289" s="15" t="s">
        <v>800</v>
      </c>
      <c r="D289" s="16">
        <v>37.5</v>
      </c>
    </row>
    <row r="290" spans="1:4" ht="12.75">
      <c r="A290" s="24"/>
      <c r="B290" s="28" t="s">
        <v>303</v>
      </c>
      <c r="C290" s="15" t="s">
        <v>800</v>
      </c>
      <c r="D290" s="16">
        <v>37.5</v>
      </c>
    </row>
    <row r="291" spans="1:4" ht="12.75">
      <c r="A291" s="24"/>
      <c r="B291" s="28" t="s">
        <v>304</v>
      </c>
      <c r="C291" s="15" t="s">
        <v>800</v>
      </c>
      <c r="D291" s="16">
        <v>37.5</v>
      </c>
    </row>
    <row r="292" spans="1:4" ht="12.75">
      <c r="A292" s="24"/>
      <c r="B292" s="28" t="s">
        <v>305</v>
      </c>
      <c r="C292" s="15" t="s">
        <v>800</v>
      </c>
      <c r="D292" s="16">
        <v>37.5</v>
      </c>
    </row>
    <row r="293" spans="1:4" ht="12.75">
      <c r="A293" s="24"/>
      <c r="B293" s="28" t="s">
        <v>306</v>
      </c>
      <c r="C293" s="15" t="s">
        <v>800</v>
      </c>
      <c r="D293" s="16">
        <v>525</v>
      </c>
    </row>
    <row r="294" spans="1:4" ht="12.75">
      <c r="A294" s="24"/>
      <c r="B294" s="28" t="s">
        <v>307</v>
      </c>
      <c r="C294" s="15" t="s">
        <v>800</v>
      </c>
      <c r="D294" s="16">
        <v>325</v>
      </c>
    </row>
    <row r="295" spans="1:4" ht="12.75">
      <c r="A295" s="24"/>
      <c r="B295" s="28" t="s">
        <v>308</v>
      </c>
      <c r="C295" s="15" t="s">
        <v>800</v>
      </c>
      <c r="D295" s="16">
        <v>150</v>
      </c>
    </row>
    <row r="296" spans="1:4" ht="12.75">
      <c r="A296" s="24"/>
      <c r="B296" s="28" t="s">
        <v>309</v>
      </c>
      <c r="C296" s="15" t="s">
        <v>800</v>
      </c>
      <c r="D296" s="16">
        <v>150</v>
      </c>
    </row>
    <row r="297" spans="1:4" ht="12.75">
      <c r="A297" s="24"/>
      <c r="B297" s="28" t="s">
        <v>310</v>
      </c>
      <c r="C297" s="15" t="s">
        <v>800</v>
      </c>
      <c r="D297" s="16">
        <v>37.5</v>
      </c>
    </row>
    <row r="298" spans="1:4" ht="12.75">
      <c r="A298" s="24"/>
      <c r="B298" s="28" t="s">
        <v>311</v>
      </c>
      <c r="C298" s="15" t="s">
        <v>800</v>
      </c>
      <c r="D298" s="16">
        <v>37.5</v>
      </c>
    </row>
    <row r="299" spans="1:4" ht="12.75">
      <c r="A299" s="24"/>
      <c r="B299" s="28" t="s">
        <v>312</v>
      </c>
      <c r="C299" s="15" t="s">
        <v>800</v>
      </c>
      <c r="D299" s="16">
        <v>37.5</v>
      </c>
    </row>
    <row r="300" spans="1:4" ht="12.75">
      <c r="A300" s="24"/>
      <c r="B300" s="28" t="s">
        <v>313</v>
      </c>
      <c r="C300" s="15" t="s">
        <v>800</v>
      </c>
      <c r="D300" s="16">
        <v>37.5</v>
      </c>
    </row>
    <row r="301" spans="1:4" ht="12.75">
      <c r="A301" s="24"/>
      <c r="B301" s="28" t="s">
        <v>314</v>
      </c>
      <c r="C301" s="15" t="s">
        <v>800</v>
      </c>
      <c r="D301" s="16">
        <v>525</v>
      </c>
    </row>
    <row r="302" spans="1:4" ht="12.75">
      <c r="A302" s="24"/>
      <c r="B302" s="28" t="s">
        <v>315</v>
      </c>
      <c r="C302" s="15" t="s">
        <v>800</v>
      </c>
      <c r="D302" s="16">
        <v>325</v>
      </c>
    </row>
    <row r="303" spans="1:4" ht="12.75">
      <c r="A303" s="24"/>
      <c r="B303" s="28" t="s">
        <v>316</v>
      </c>
      <c r="C303" s="15" t="s">
        <v>800</v>
      </c>
      <c r="D303" s="16">
        <v>150</v>
      </c>
    </row>
    <row r="304" spans="1:4" ht="12.75">
      <c r="A304" s="24"/>
      <c r="B304" s="28" t="s">
        <v>317</v>
      </c>
      <c r="C304" s="15" t="s">
        <v>800</v>
      </c>
      <c r="D304" s="16">
        <v>150</v>
      </c>
    </row>
    <row r="305" spans="1:4" ht="12.75">
      <c r="A305" s="24"/>
      <c r="B305" s="28" t="s">
        <v>318</v>
      </c>
      <c r="C305" s="15" t="s">
        <v>800</v>
      </c>
      <c r="D305" s="16">
        <v>37.5</v>
      </c>
    </row>
    <row r="306" spans="1:4" ht="12.75">
      <c r="A306" s="24"/>
      <c r="B306" s="28" t="s">
        <v>319</v>
      </c>
      <c r="C306" s="15" t="s">
        <v>800</v>
      </c>
      <c r="D306" s="16">
        <v>37.5</v>
      </c>
    </row>
    <row r="307" spans="1:4" ht="12.75">
      <c r="A307" s="24"/>
      <c r="B307" s="28" t="s">
        <v>320</v>
      </c>
      <c r="C307" s="15" t="s">
        <v>800</v>
      </c>
      <c r="D307" s="16">
        <v>37.5</v>
      </c>
    </row>
    <row r="308" spans="1:4" ht="12.75">
      <c r="A308" s="24"/>
      <c r="B308" s="28" t="s">
        <v>321</v>
      </c>
      <c r="C308" s="15" t="s">
        <v>800</v>
      </c>
      <c r="D308" s="16">
        <v>37.5</v>
      </c>
    </row>
    <row r="309" spans="1:4" ht="12.75">
      <c r="A309" s="24"/>
      <c r="B309" s="28" t="s">
        <v>322</v>
      </c>
      <c r="C309" s="15" t="s">
        <v>800</v>
      </c>
      <c r="D309" s="16">
        <v>525</v>
      </c>
    </row>
    <row r="310" spans="1:4" ht="12.75">
      <c r="A310" s="24"/>
      <c r="B310" s="28" t="s">
        <v>323</v>
      </c>
      <c r="C310" s="15" t="s">
        <v>800</v>
      </c>
      <c r="D310" s="16">
        <v>325</v>
      </c>
    </row>
    <row r="311" spans="1:4" ht="12.75">
      <c r="A311" s="24"/>
      <c r="B311" s="28" t="s">
        <v>324</v>
      </c>
      <c r="C311" s="15" t="s">
        <v>800</v>
      </c>
      <c r="D311" s="16">
        <v>150</v>
      </c>
    </row>
    <row r="312" spans="1:4" ht="12.75">
      <c r="A312" s="24"/>
      <c r="B312" s="28" t="s">
        <v>325</v>
      </c>
      <c r="C312" s="15" t="s">
        <v>800</v>
      </c>
      <c r="D312" s="16">
        <v>150</v>
      </c>
    </row>
    <row r="313" spans="1:4" ht="12.75">
      <c r="A313" s="24"/>
      <c r="B313" s="28" t="s">
        <v>326</v>
      </c>
      <c r="C313" s="15" t="s">
        <v>800</v>
      </c>
      <c r="D313" s="16">
        <v>37.5</v>
      </c>
    </row>
    <row r="314" spans="1:4" ht="12.75">
      <c r="A314" s="24"/>
      <c r="B314" s="28" t="s">
        <v>327</v>
      </c>
      <c r="C314" s="15" t="s">
        <v>800</v>
      </c>
      <c r="D314" s="16">
        <v>37.5</v>
      </c>
    </row>
    <row r="315" spans="1:4" ht="12.75">
      <c r="A315" s="24"/>
      <c r="B315" s="28" t="s">
        <v>328</v>
      </c>
      <c r="C315" s="15" t="s">
        <v>800</v>
      </c>
      <c r="D315" s="16">
        <v>37.5</v>
      </c>
    </row>
    <row r="316" spans="1:4" ht="12.75">
      <c r="A316" s="24"/>
      <c r="B316" s="28" t="s">
        <v>329</v>
      </c>
      <c r="C316" s="15" t="s">
        <v>800</v>
      </c>
      <c r="D316" s="16">
        <v>37.5</v>
      </c>
    </row>
    <row r="317" spans="1:4" ht="12.75">
      <c r="A317" s="24"/>
      <c r="B317" s="28" t="s">
        <v>330</v>
      </c>
      <c r="C317" s="15" t="s">
        <v>800</v>
      </c>
      <c r="D317" s="16">
        <v>525</v>
      </c>
    </row>
    <row r="318" spans="1:4" ht="12.75">
      <c r="A318" s="24"/>
      <c r="B318" s="28" t="s">
        <v>331</v>
      </c>
      <c r="C318" s="15" t="s">
        <v>800</v>
      </c>
      <c r="D318" s="16">
        <v>325</v>
      </c>
    </row>
    <row r="319" spans="1:4" ht="12.75">
      <c r="A319" s="24"/>
      <c r="B319" s="28" t="s">
        <v>332</v>
      </c>
      <c r="C319" s="15" t="s">
        <v>800</v>
      </c>
      <c r="D319" s="16">
        <v>150</v>
      </c>
    </row>
    <row r="320" spans="1:4" ht="12.75">
      <c r="A320" s="24"/>
      <c r="B320" s="28" t="s">
        <v>333</v>
      </c>
      <c r="C320" s="15" t="s">
        <v>800</v>
      </c>
      <c r="D320" s="29">
        <v>150</v>
      </c>
    </row>
    <row r="321" spans="1:4" ht="12.75">
      <c r="A321" s="24"/>
      <c r="B321" s="28" t="s">
        <v>334</v>
      </c>
      <c r="C321" s="15" t="s">
        <v>800</v>
      </c>
      <c r="D321" s="16">
        <v>37.5</v>
      </c>
    </row>
    <row r="322" spans="1:4" ht="12.75">
      <c r="A322" s="24"/>
      <c r="B322" s="28" t="s">
        <v>335</v>
      </c>
      <c r="C322" s="15" t="s">
        <v>800</v>
      </c>
      <c r="D322" s="16">
        <v>37.5</v>
      </c>
    </row>
    <row r="323" spans="1:4" ht="12.75">
      <c r="A323" s="24"/>
      <c r="B323" s="28" t="s">
        <v>336</v>
      </c>
      <c r="C323" s="15" t="s">
        <v>800</v>
      </c>
      <c r="D323" s="16">
        <v>37.5</v>
      </c>
    </row>
    <row r="324" spans="1:4" ht="12.75">
      <c r="A324" s="24"/>
      <c r="B324" s="28" t="s">
        <v>337</v>
      </c>
      <c r="C324" s="15" t="s">
        <v>800</v>
      </c>
      <c r="D324" s="16">
        <v>37.5</v>
      </c>
    </row>
    <row r="325" spans="1:4" ht="12.75">
      <c r="A325" s="24"/>
      <c r="B325" s="28" t="s">
        <v>338</v>
      </c>
      <c r="C325" s="15" t="s">
        <v>800</v>
      </c>
      <c r="D325" s="16">
        <v>525</v>
      </c>
    </row>
    <row r="326" spans="1:4" ht="12.75">
      <c r="A326" s="24"/>
      <c r="B326" s="28" t="s">
        <v>339</v>
      </c>
      <c r="C326" s="15" t="s">
        <v>800</v>
      </c>
      <c r="D326" s="16">
        <v>325</v>
      </c>
    </row>
    <row r="327" spans="1:4" ht="12.75">
      <c r="A327" s="24"/>
      <c r="B327" s="28" t="s">
        <v>340</v>
      </c>
      <c r="C327" s="15" t="s">
        <v>800</v>
      </c>
      <c r="D327" s="16">
        <v>150</v>
      </c>
    </row>
    <row r="328" spans="1:4" ht="12.75">
      <c r="A328" s="24"/>
      <c r="B328" s="28" t="s">
        <v>341</v>
      </c>
      <c r="C328" s="15" t="s">
        <v>800</v>
      </c>
      <c r="D328" s="29">
        <v>150</v>
      </c>
    </row>
    <row r="329" spans="1:4" ht="12.75">
      <c r="A329" s="24"/>
      <c r="B329" s="28" t="s">
        <v>342</v>
      </c>
      <c r="C329" s="15" t="s">
        <v>800</v>
      </c>
      <c r="D329" s="16">
        <v>37.5</v>
      </c>
    </row>
    <row r="330" spans="1:4" ht="12.75">
      <c r="A330" s="24"/>
      <c r="B330" s="28" t="s">
        <v>343</v>
      </c>
      <c r="C330" s="15" t="s">
        <v>800</v>
      </c>
      <c r="D330" s="16">
        <v>37.5</v>
      </c>
    </row>
    <row r="331" spans="1:4" ht="12.75">
      <c r="A331" s="24"/>
      <c r="B331" s="28" t="s">
        <v>344</v>
      </c>
      <c r="C331" s="15" t="s">
        <v>800</v>
      </c>
      <c r="D331" s="16">
        <v>37.5</v>
      </c>
    </row>
    <row r="332" spans="1:4" ht="12.75">
      <c r="A332" s="24"/>
      <c r="B332" s="28" t="s">
        <v>345</v>
      </c>
      <c r="C332" s="15" t="s">
        <v>800</v>
      </c>
      <c r="D332" s="16">
        <v>37.5</v>
      </c>
    </row>
    <row r="333" spans="1:4" ht="12.75">
      <c r="A333" s="24"/>
      <c r="B333" s="28" t="s">
        <v>346</v>
      </c>
      <c r="C333" s="15" t="s">
        <v>800</v>
      </c>
      <c r="D333" s="16">
        <v>525</v>
      </c>
    </row>
    <row r="334" spans="1:4" ht="12.75">
      <c r="A334" s="24"/>
      <c r="B334" s="28" t="s">
        <v>347</v>
      </c>
      <c r="C334" s="15" t="s">
        <v>800</v>
      </c>
      <c r="D334" s="16">
        <v>325</v>
      </c>
    </row>
    <row r="335" spans="1:4" ht="12.75">
      <c r="A335" s="24"/>
      <c r="B335" s="28" t="s">
        <v>348</v>
      </c>
      <c r="C335" s="15" t="s">
        <v>800</v>
      </c>
      <c r="D335" s="16">
        <v>150</v>
      </c>
    </row>
    <row r="336" spans="1:4" ht="12.75">
      <c r="A336" s="24"/>
      <c r="B336" s="28" t="s">
        <v>349</v>
      </c>
      <c r="C336" s="15" t="s">
        <v>800</v>
      </c>
      <c r="D336" s="29">
        <v>150</v>
      </c>
    </row>
    <row r="337" spans="1:4" ht="12.75">
      <c r="A337" s="24"/>
      <c r="B337" s="28" t="s">
        <v>350</v>
      </c>
      <c r="C337" s="15" t="s">
        <v>800</v>
      </c>
      <c r="D337" s="16">
        <v>37.5</v>
      </c>
    </row>
    <row r="338" spans="1:4" ht="12.75">
      <c r="A338" s="24"/>
      <c r="B338" s="28" t="s">
        <v>351</v>
      </c>
      <c r="C338" s="15" t="s">
        <v>800</v>
      </c>
      <c r="D338" s="16">
        <v>37.5</v>
      </c>
    </row>
    <row r="339" spans="1:4" ht="12.75">
      <c r="A339" s="24"/>
      <c r="B339" s="28" t="s">
        <v>352</v>
      </c>
      <c r="C339" s="15" t="s">
        <v>800</v>
      </c>
      <c r="D339" s="16">
        <v>37.5</v>
      </c>
    </row>
    <row r="340" spans="1:4" ht="12.75">
      <c r="A340" s="24"/>
      <c r="B340" s="28" t="s">
        <v>353</v>
      </c>
      <c r="C340" s="15" t="s">
        <v>800</v>
      </c>
      <c r="D340" s="16">
        <v>37.5</v>
      </c>
    </row>
    <row r="341" spans="1:4" ht="12.75">
      <c r="A341" s="24"/>
      <c r="B341" s="28" t="s">
        <v>354</v>
      </c>
      <c r="C341" s="15" t="s">
        <v>800</v>
      </c>
      <c r="D341" s="16">
        <v>525</v>
      </c>
    </row>
    <row r="342" spans="1:4" ht="12.75">
      <c r="A342" s="24"/>
      <c r="B342" s="28" t="s">
        <v>355</v>
      </c>
      <c r="C342" s="15" t="s">
        <v>800</v>
      </c>
      <c r="D342" s="16">
        <v>325</v>
      </c>
    </row>
    <row r="343" spans="1:4" ht="12.75">
      <c r="A343" s="24"/>
      <c r="B343" s="28" t="s">
        <v>356</v>
      </c>
      <c r="C343" s="15" t="s">
        <v>800</v>
      </c>
      <c r="D343" s="16">
        <v>150</v>
      </c>
    </row>
    <row r="344" spans="1:4" ht="12.75">
      <c r="A344" s="24"/>
      <c r="B344" s="28" t="s">
        <v>357</v>
      </c>
      <c r="C344" s="15" t="s">
        <v>800</v>
      </c>
      <c r="D344" s="29">
        <v>150</v>
      </c>
    </row>
    <row r="345" spans="1:4" ht="12.75">
      <c r="A345" s="24"/>
      <c r="B345" s="28" t="s">
        <v>358</v>
      </c>
      <c r="C345" s="15" t="s">
        <v>800</v>
      </c>
      <c r="D345" s="16">
        <v>37.5</v>
      </c>
    </row>
    <row r="346" spans="1:4" ht="12.75">
      <c r="A346" s="24"/>
      <c r="B346" s="28" t="s">
        <v>359</v>
      </c>
      <c r="C346" s="15" t="s">
        <v>800</v>
      </c>
      <c r="D346" s="16">
        <v>37.5</v>
      </c>
    </row>
    <row r="347" spans="1:4" ht="12.75">
      <c r="A347" s="24"/>
      <c r="B347" s="28" t="s">
        <v>360</v>
      </c>
      <c r="C347" s="15" t="s">
        <v>800</v>
      </c>
      <c r="D347" s="16">
        <v>37.5</v>
      </c>
    </row>
    <row r="348" spans="1:4" ht="12.75">
      <c r="A348" s="24"/>
      <c r="B348" s="28" t="s">
        <v>361</v>
      </c>
      <c r="C348" s="15" t="s">
        <v>800</v>
      </c>
      <c r="D348" s="16">
        <v>37.5</v>
      </c>
    </row>
    <row r="349" spans="1:4" ht="12.75">
      <c r="A349" s="24"/>
      <c r="B349" s="28" t="s">
        <v>362</v>
      </c>
      <c r="C349" s="15" t="s">
        <v>800</v>
      </c>
      <c r="D349" s="16">
        <v>525</v>
      </c>
    </row>
    <row r="350" spans="1:4" ht="12.75">
      <c r="A350" s="24"/>
      <c r="B350" s="28" t="s">
        <v>363</v>
      </c>
      <c r="C350" s="15" t="s">
        <v>800</v>
      </c>
      <c r="D350" s="16">
        <v>325</v>
      </c>
    </row>
    <row r="351" spans="1:4" ht="12.75">
      <c r="A351" s="24"/>
      <c r="B351" s="28" t="s">
        <v>364</v>
      </c>
      <c r="C351" s="15" t="s">
        <v>800</v>
      </c>
      <c r="D351" s="16">
        <v>150</v>
      </c>
    </row>
    <row r="352" spans="1:4" ht="12.75">
      <c r="A352" s="24"/>
      <c r="B352" s="28" t="s">
        <v>365</v>
      </c>
      <c r="C352" s="15" t="s">
        <v>800</v>
      </c>
      <c r="D352" s="16">
        <v>150</v>
      </c>
    </row>
    <row r="353" spans="1:4" ht="12.75">
      <c r="A353" s="24"/>
      <c r="B353" s="28" t="s">
        <v>366</v>
      </c>
      <c r="C353" s="15" t="s">
        <v>800</v>
      </c>
      <c r="D353" s="16">
        <v>37.5</v>
      </c>
    </row>
    <row r="354" spans="1:4" ht="12.75">
      <c r="A354" s="24"/>
      <c r="B354" s="28" t="s">
        <v>367</v>
      </c>
      <c r="C354" s="15" t="s">
        <v>800</v>
      </c>
      <c r="D354" s="16">
        <v>37.5</v>
      </c>
    </row>
    <row r="355" spans="1:4" ht="12.75">
      <c r="A355" s="24"/>
      <c r="B355" s="28" t="s">
        <v>368</v>
      </c>
      <c r="C355" s="15" t="s">
        <v>800</v>
      </c>
      <c r="D355" s="16">
        <v>37.5</v>
      </c>
    </row>
    <row r="356" spans="1:4" ht="12.75">
      <c r="A356" s="24"/>
      <c r="B356" s="28" t="s">
        <v>369</v>
      </c>
      <c r="C356" s="15" t="s">
        <v>800</v>
      </c>
      <c r="D356" s="16">
        <v>37.5</v>
      </c>
    </row>
    <row r="357" spans="1:4" ht="12.75">
      <c r="A357" s="24"/>
      <c r="B357" s="28" t="s">
        <v>370</v>
      </c>
      <c r="C357" s="15" t="s">
        <v>800</v>
      </c>
      <c r="D357" s="16">
        <v>525</v>
      </c>
    </row>
    <row r="358" spans="1:4" ht="12.75">
      <c r="A358" s="24"/>
      <c r="B358" s="28" t="s">
        <v>371</v>
      </c>
      <c r="C358" s="15" t="s">
        <v>800</v>
      </c>
      <c r="D358" s="16">
        <v>325</v>
      </c>
    </row>
    <row r="359" spans="1:4" ht="12.75">
      <c r="A359" s="24"/>
      <c r="B359" s="28" t="s">
        <v>372</v>
      </c>
      <c r="C359" s="15" t="s">
        <v>800</v>
      </c>
      <c r="D359" s="16">
        <v>150</v>
      </c>
    </row>
    <row r="360" spans="1:4" ht="12.75">
      <c r="A360" s="24"/>
      <c r="B360" s="28" t="s">
        <v>373</v>
      </c>
      <c r="C360" s="15" t="s">
        <v>800</v>
      </c>
      <c r="D360" s="16">
        <v>150</v>
      </c>
    </row>
    <row r="361" spans="1:4" ht="12.75">
      <c r="A361" s="24"/>
      <c r="B361" s="28" t="s">
        <v>374</v>
      </c>
      <c r="C361" s="15" t="s">
        <v>800</v>
      </c>
      <c r="D361" s="16">
        <v>37.5</v>
      </c>
    </row>
    <row r="362" spans="1:4" ht="12.75">
      <c r="A362" s="24"/>
      <c r="B362" s="28" t="s">
        <v>375</v>
      </c>
      <c r="C362" s="15" t="s">
        <v>800</v>
      </c>
      <c r="D362" s="16">
        <v>37.5</v>
      </c>
    </row>
    <row r="363" spans="1:4" ht="12.75">
      <c r="A363" s="24"/>
      <c r="B363" s="28" t="s">
        <v>376</v>
      </c>
      <c r="C363" s="15" t="s">
        <v>800</v>
      </c>
      <c r="D363" s="16">
        <v>37.5</v>
      </c>
    </row>
    <row r="364" spans="1:4" ht="12.75">
      <c r="A364" s="24"/>
      <c r="B364" s="28" t="s">
        <v>377</v>
      </c>
      <c r="C364" s="15" t="s">
        <v>800</v>
      </c>
      <c r="D364" s="16">
        <v>37.5</v>
      </c>
    </row>
    <row r="365" spans="1:4" ht="12.75">
      <c r="A365" s="24"/>
      <c r="B365" s="28" t="s">
        <v>378</v>
      </c>
      <c r="C365" s="15" t="s">
        <v>800</v>
      </c>
      <c r="D365" s="16">
        <v>525</v>
      </c>
    </row>
    <row r="366" spans="1:4" ht="12.75">
      <c r="A366" s="24"/>
      <c r="B366" s="28" t="s">
        <v>379</v>
      </c>
      <c r="C366" s="15" t="s">
        <v>800</v>
      </c>
      <c r="D366" s="16">
        <v>325</v>
      </c>
    </row>
    <row r="367" spans="1:4" ht="12.75">
      <c r="A367" s="24"/>
      <c r="B367" s="28" t="s">
        <v>380</v>
      </c>
      <c r="C367" s="15" t="s">
        <v>800</v>
      </c>
      <c r="D367" s="16">
        <v>150</v>
      </c>
    </row>
    <row r="368" spans="1:4" ht="12.75">
      <c r="A368" s="24"/>
      <c r="B368" s="28" t="s">
        <v>381</v>
      </c>
      <c r="C368" s="15" t="s">
        <v>800</v>
      </c>
      <c r="D368" s="16">
        <v>150</v>
      </c>
    </row>
    <row r="369" spans="1:4" ht="12.75">
      <c r="A369" s="24"/>
      <c r="B369" s="28" t="s">
        <v>382</v>
      </c>
      <c r="C369" s="15" t="s">
        <v>800</v>
      </c>
      <c r="D369" s="16">
        <v>37.5</v>
      </c>
    </row>
    <row r="370" spans="1:4" ht="12.75">
      <c r="A370" s="24"/>
      <c r="B370" s="28" t="s">
        <v>383</v>
      </c>
      <c r="C370" s="15" t="s">
        <v>800</v>
      </c>
      <c r="D370" s="16">
        <v>37.5</v>
      </c>
    </row>
    <row r="371" spans="1:4" ht="12.75">
      <c r="A371" s="24"/>
      <c r="B371" s="28" t="s">
        <v>384</v>
      </c>
      <c r="C371" s="15" t="s">
        <v>800</v>
      </c>
      <c r="D371" s="16">
        <v>37.5</v>
      </c>
    </row>
    <row r="372" spans="1:4" ht="12.75">
      <c r="A372" s="24"/>
      <c r="B372" s="28" t="s">
        <v>385</v>
      </c>
      <c r="C372" s="15" t="s">
        <v>800</v>
      </c>
      <c r="D372" s="16">
        <v>37.5</v>
      </c>
    </row>
    <row r="373" spans="1:4" ht="12.75">
      <c r="A373" s="24"/>
      <c r="B373" s="28" t="s">
        <v>386</v>
      </c>
      <c r="C373" s="15" t="s">
        <v>800</v>
      </c>
      <c r="D373" s="16">
        <v>525</v>
      </c>
    </row>
    <row r="374" spans="1:4" ht="12.75">
      <c r="A374" s="24"/>
      <c r="B374" s="28" t="s">
        <v>387</v>
      </c>
      <c r="C374" s="15" t="s">
        <v>800</v>
      </c>
      <c r="D374" s="16">
        <v>325</v>
      </c>
    </row>
    <row r="375" spans="1:4" ht="12.75">
      <c r="A375" s="24"/>
      <c r="B375" s="28" t="s">
        <v>388</v>
      </c>
      <c r="C375" s="15" t="s">
        <v>800</v>
      </c>
      <c r="D375" s="16">
        <v>150</v>
      </c>
    </row>
    <row r="376" spans="1:4" ht="12.75">
      <c r="A376" s="24"/>
      <c r="B376" s="28" t="s">
        <v>389</v>
      </c>
      <c r="C376" s="15" t="s">
        <v>800</v>
      </c>
      <c r="D376" s="16">
        <v>150</v>
      </c>
    </row>
    <row r="377" spans="1:4" ht="12.75">
      <c r="A377" s="24"/>
      <c r="B377" s="28" t="s">
        <v>390</v>
      </c>
      <c r="C377" s="15" t="s">
        <v>800</v>
      </c>
      <c r="D377" s="16">
        <v>37.5</v>
      </c>
    </row>
    <row r="378" spans="1:4" ht="12.75">
      <c r="A378" s="24"/>
      <c r="B378" s="28" t="s">
        <v>391</v>
      </c>
      <c r="C378" s="15" t="s">
        <v>800</v>
      </c>
      <c r="D378" s="16">
        <v>37.5</v>
      </c>
    </row>
    <row r="379" spans="1:4" ht="12.75">
      <c r="A379" s="24"/>
      <c r="B379" s="28" t="s">
        <v>392</v>
      </c>
      <c r="C379" s="15" t="s">
        <v>800</v>
      </c>
      <c r="D379" s="16">
        <v>37.5</v>
      </c>
    </row>
    <row r="380" spans="1:4" ht="12.75">
      <c r="A380" s="24"/>
      <c r="B380" s="28" t="s">
        <v>393</v>
      </c>
      <c r="C380" s="15" t="s">
        <v>800</v>
      </c>
      <c r="D380" s="16">
        <v>37.5</v>
      </c>
    </row>
    <row r="381" spans="1:4" ht="12.75">
      <c r="A381" s="24"/>
      <c r="B381" s="28" t="s">
        <v>394</v>
      </c>
      <c r="C381" s="15" t="s">
        <v>800</v>
      </c>
      <c r="D381" s="16">
        <v>525</v>
      </c>
    </row>
    <row r="382" spans="1:4" ht="12.75">
      <c r="A382" s="24"/>
      <c r="B382" s="28" t="s">
        <v>395</v>
      </c>
      <c r="C382" s="15" t="s">
        <v>800</v>
      </c>
      <c r="D382" s="16">
        <v>325</v>
      </c>
    </row>
    <row r="383" spans="1:4" ht="12.75">
      <c r="A383" s="24"/>
      <c r="B383" s="28" t="s">
        <v>396</v>
      </c>
      <c r="C383" s="15" t="s">
        <v>800</v>
      </c>
      <c r="D383" s="16">
        <v>150</v>
      </c>
    </row>
    <row r="384" spans="1:4" ht="12.75">
      <c r="A384" s="24"/>
      <c r="B384" s="28" t="s">
        <v>397</v>
      </c>
      <c r="C384" s="15" t="s">
        <v>800</v>
      </c>
      <c r="D384" s="16">
        <v>150</v>
      </c>
    </row>
    <row r="385" spans="1:4" ht="12.75">
      <c r="A385" s="24"/>
      <c r="B385" s="28" t="s">
        <v>398</v>
      </c>
      <c r="C385" s="15" t="s">
        <v>800</v>
      </c>
      <c r="D385" s="16">
        <v>37.5</v>
      </c>
    </row>
    <row r="386" spans="1:4" ht="12.75">
      <c r="A386" s="24"/>
      <c r="B386" s="28" t="s">
        <v>399</v>
      </c>
      <c r="C386" s="15" t="s">
        <v>800</v>
      </c>
      <c r="D386" s="16">
        <v>37.5</v>
      </c>
    </row>
    <row r="387" spans="1:4" ht="12.75">
      <c r="A387" s="24"/>
      <c r="B387" s="28" t="s">
        <v>400</v>
      </c>
      <c r="C387" s="15" t="s">
        <v>800</v>
      </c>
      <c r="D387" s="16">
        <v>37.5</v>
      </c>
    </row>
    <row r="388" spans="1:4" ht="12.75">
      <c r="A388" s="24"/>
      <c r="B388" s="28" t="s">
        <v>401</v>
      </c>
      <c r="C388" s="15" t="s">
        <v>800</v>
      </c>
      <c r="D388" s="16">
        <v>37.5</v>
      </c>
    </row>
    <row r="389" spans="1:4" ht="12.75">
      <c r="A389" s="24"/>
      <c r="B389" s="28" t="s">
        <v>402</v>
      </c>
      <c r="C389" s="15" t="s">
        <v>800</v>
      </c>
      <c r="D389" s="16">
        <v>525</v>
      </c>
    </row>
    <row r="390" spans="1:4" ht="12.75">
      <c r="A390" s="24"/>
      <c r="B390" s="28" t="s">
        <v>403</v>
      </c>
      <c r="C390" s="15" t="s">
        <v>800</v>
      </c>
      <c r="D390" s="16">
        <v>325</v>
      </c>
    </row>
    <row r="391" spans="1:4" ht="12.75">
      <c r="A391" s="24"/>
      <c r="B391" s="28" t="s">
        <v>404</v>
      </c>
      <c r="C391" s="15" t="s">
        <v>800</v>
      </c>
      <c r="D391" s="16">
        <v>150</v>
      </c>
    </row>
    <row r="392" spans="1:4" ht="12.75">
      <c r="A392" s="24"/>
      <c r="B392" s="28" t="s">
        <v>405</v>
      </c>
      <c r="C392" s="15" t="s">
        <v>800</v>
      </c>
      <c r="D392" s="16">
        <v>150</v>
      </c>
    </row>
    <row r="393" spans="1:4" ht="12.75">
      <c r="A393" s="24"/>
      <c r="B393" s="28" t="s">
        <v>406</v>
      </c>
      <c r="C393" s="15" t="s">
        <v>800</v>
      </c>
      <c r="D393" s="16">
        <v>37.5</v>
      </c>
    </row>
    <row r="394" spans="1:4" ht="12.75">
      <c r="A394" s="24"/>
      <c r="B394" s="28" t="s">
        <v>407</v>
      </c>
      <c r="C394" s="15" t="s">
        <v>800</v>
      </c>
      <c r="D394" s="16">
        <v>37.5</v>
      </c>
    </row>
    <row r="395" spans="1:4" ht="12.75">
      <c r="A395" s="24"/>
      <c r="B395" s="28" t="s">
        <v>408</v>
      </c>
      <c r="C395" s="15" t="s">
        <v>800</v>
      </c>
      <c r="D395" s="16">
        <v>37.5</v>
      </c>
    </row>
    <row r="396" spans="1:4" ht="12.75">
      <c r="A396" s="24"/>
      <c r="B396" s="28" t="s">
        <v>409</v>
      </c>
      <c r="C396" s="15" t="s">
        <v>800</v>
      </c>
      <c r="D396" s="16">
        <v>37.5</v>
      </c>
    </row>
    <row r="397" spans="1:4" ht="12.75">
      <c r="A397" s="24"/>
      <c r="B397" s="28" t="s">
        <v>410</v>
      </c>
      <c r="C397" s="15" t="s">
        <v>800</v>
      </c>
      <c r="D397" s="16">
        <v>525</v>
      </c>
    </row>
    <row r="398" spans="1:4" ht="12.75">
      <c r="A398" s="24"/>
      <c r="B398" s="28" t="s">
        <v>411</v>
      </c>
      <c r="C398" s="15" t="s">
        <v>800</v>
      </c>
      <c r="D398" s="16">
        <v>325</v>
      </c>
    </row>
    <row r="399" spans="1:4" ht="12.75">
      <c r="A399" s="24"/>
      <c r="B399" s="28" t="s">
        <v>412</v>
      </c>
      <c r="C399" s="15" t="s">
        <v>800</v>
      </c>
      <c r="D399" s="16">
        <v>150</v>
      </c>
    </row>
    <row r="400" spans="1:4" ht="12.75">
      <c r="A400" s="24"/>
      <c r="B400" s="28" t="s">
        <v>413</v>
      </c>
      <c r="C400" s="15" t="s">
        <v>800</v>
      </c>
      <c r="D400" s="16">
        <v>150</v>
      </c>
    </row>
    <row r="401" spans="1:4" ht="12.75">
      <c r="A401" s="24"/>
      <c r="B401" s="28" t="s">
        <v>414</v>
      </c>
      <c r="C401" s="15" t="s">
        <v>800</v>
      </c>
      <c r="D401" s="16">
        <v>37.5</v>
      </c>
    </row>
    <row r="402" spans="1:4" ht="12.75">
      <c r="A402" s="24"/>
      <c r="B402" s="28" t="s">
        <v>415</v>
      </c>
      <c r="C402" s="15" t="s">
        <v>800</v>
      </c>
      <c r="D402" s="16">
        <v>37.5</v>
      </c>
    </row>
    <row r="403" spans="1:4" ht="12.75">
      <c r="A403" s="24"/>
      <c r="B403" s="28" t="s">
        <v>416</v>
      </c>
      <c r="C403" s="15" t="s">
        <v>800</v>
      </c>
      <c r="D403" s="16">
        <v>37.5</v>
      </c>
    </row>
    <row r="404" spans="1:4" ht="12.75">
      <c r="A404" s="24"/>
      <c r="B404" s="28" t="s">
        <v>417</v>
      </c>
      <c r="C404" s="15" t="s">
        <v>800</v>
      </c>
      <c r="D404" s="16">
        <v>37.5</v>
      </c>
    </row>
    <row r="405" spans="1:4" ht="12.75">
      <c r="A405" s="24"/>
      <c r="B405" s="28" t="s">
        <v>418</v>
      </c>
      <c r="C405" s="15" t="s">
        <v>800</v>
      </c>
      <c r="D405" s="16">
        <v>525</v>
      </c>
    </row>
    <row r="406" spans="1:4" ht="12.75">
      <c r="A406" s="24"/>
      <c r="B406" s="28" t="s">
        <v>419</v>
      </c>
      <c r="C406" s="15" t="s">
        <v>800</v>
      </c>
      <c r="D406" s="16">
        <v>325</v>
      </c>
    </row>
    <row r="407" spans="1:4" ht="12.75">
      <c r="A407" s="24"/>
      <c r="B407" s="28" t="s">
        <v>420</v>
      </c>
      <c r="C407" s="15" t="s">
        <v>800</v>
      </c>
      <c r="D407" s="16">
        <v>150</v>
      </c>
    </row>
    <row r="408" spans="1:4" ht="12.75">
      <c r="A408" s="24"/>
      <c r="B408" s="28" t="s">
        <v>421</v>
      </c>
      <c r="C408" s="15" t="s">
        <v>800</v>
      </c>
      <c r="D408" s="16">
        <v>150</v>
      </c>
    </row>
    <row r="409" spans="1:4" ht="12.75">
      <c r="A409" s="24"/>
      <c r="B409" s="28" t="s">
        <v>422</v>
      </c>
      <c r="C409" s="15" t="s">
        <v>800</v>
      </c>
      <c r="D409" s="16">
        <v>37.5</v>
      </c>
    </row>
    <row r="410" spans="1:4" ht="12.75">
      <c r="A410" s="24"/>
      <c r="B410" s="28" t="s">
        <v>423</v>
      </c>
      <c r="C410" s="15" t="s">
        <v>800</v>
      </c>
      <c r="D410" s="16">
        <v>37.5</v>
      </c>
    </row>
    <row r="411" spans="1:4" ht="12.75">
      <c r="A411" s="24"/>
      <c r="B411" s="28" t="s">
        <v>424</v>
      </c>
      <c r="C411" s="15" t="s">
        <v>800</v>
      </c>
      <c r="D411" s="16">
        <v>37.5</v>
      </c>
    </row>
    <row r="412" spans="1:4" ht="12.75">
      <c r="A412" s="24"/>
      <c r="B412" s="28" t="s">
        <v>425</v>
      </c>
      <c r="C412" s="15" t="s">
        <v>800</v>
      </c>
      <c r="D412" s="16">
        <v>37.5</v>
      </c>
    </row>
    <row r="413" spans="1:4" ht="12.75">
      <c r="A413" s="24"/>
      <c r="B413" s="28" t="s">
        <v>426</v>
      </c>
      <c r="C413" s="15" t="s">
        <v>800</v>
      </c>
      <c r="D413" s="16">
        <v>525</v>
      </c>
    </row>
    <row r="414" spans="1:4" ht="12.75">
      <c r="A414" s="24"/>
      <c r="B414" s="28" t="s">
        <v>427</v>
      </c>
      <c r="C414" s="15" t="s">
        <v>800</v>
      </c>
      <c r="D414" s="16">
        <v>325</v>
      </c>
    </row>
    <row r="415" spans="1:4" ht="12.75">
      <c r="A415" s="24"/>
      <c r="B415" s="28" t="s">
        <v>428</v>
      </c>
      <c r="C415" s="15" t="s">
        <v>800</v>
      </c>
      <c r="D415" s="16">
        <v>150</v>
      </c>
    </row>
    <row r="416" spans="1:4" ht="12.75">
      <c r="A416" s="24"/>
      <c r="B416" s="28" t="s">
        <v>429</v>
      </c>
      <c r="C416" s="15" t="s">
        <v>800</v>
      </c>
      <c r="D416" s="16">
        <v>150</v>
      </c>
    </row>
    <row r="417" spans="1:4" ht="12.75">
      <c r="A417" s="24"/>
      <c r="B417" s="28" t="s">
        <v>430</v>
      </c>
      <c r="C417" s="15" t="s">
        <v>800</v>
      </c>
      <c r="D417" s="16">
        <v>37.5</v>
      </c>
    </row>
    <row r="418" spans="1:4" ht="12.75">
      <c r="A418" s="24"/>
      <c r="B418" s="28" t="s">
        <v>431</v>
      </c>
      <c r="C418" s="15" t="s">
        <v>800</v>
      </c>
      <c r="D418" s="16">
        <v>37.5</v>
      </c>
    </row>
    <row r="419" spans="1:4" ht="12.75">
      <c r="A419" s="24"/>
      <c r="B419" s="28" t="s">
        <v>432</v>
      </c>
      <c r="C419" s="15" t="s">
        <v>800</v>
      </c>
      <c r="D419" s="16">
        <v>37.5</v>
      </c>
    </row>
    <row r="420" spans="1:4" ht="12.75">
      <c r="A420" s="24"/>
      <c r="B420" s="28" t="s">
        <v>433</v>
      </c>
      <c r="C420" s="15" t="s">
        <v>800</v>
      </c>
      <c r="D420" s="16">
        <v>37.5</v>
      </c>
    </row>
    <row r="421" spans="1:4" ht="12.75">
      <c r="A421" s="24"/>
      <c r="B421" s="28" t="s">
        <v>434</v>
      </c>
      <c r="C421" s="15" t="s">
        <v>800</v>
      </c>
      <c r="D421" s="16">
        <v>525</v>
      </c>
    </row>
    <row r="422" spans="1:4" ht="12.75">
      <c r="A422" s="24"/>
      <c r="B422" s="28" t="s">
        <v>435</v>
      </c>
      <c r="C422" s="15" t="s">
        <v>800</v>
      </c>
      <c r="D422" s="16">
        <v>325</v>
      </c>
    </row>
    <row r="423" spans="1:4" ht="12.75">
      <c r="A423" s="24"/>
      <c r="B423" s="28" t="s">
        <v>436</v>
      </c>
      <c r="C423" s="15" t="s">
        <v>800</v>
      </c>
      <c r="D423" s="16">
        <v>150</v>
      </c>
    </row>
    <row r="424" spans="1:4" ht="12.75">
      <c r="A424" s="24"/>
      <c r="B424" s="28" t="s">
        <v>437</v>
      </c>
      <c r="C424" s="15" t="s">
        <v>800</v>
      </c>
      <c r="D424" s="16">
        <v>150</v>
      </c>
    </row>
    <row r="425" spans="1:4" ht="12.75">
      <c r="A425" s="24"/>
      <c r="B425" s="28" t="s">
        <v>438</v>
      </c>
      <c r="C425" s="15" t="s">
        <v>800</v>
      </c>
      <c r="D425" s="16">
        <v>37.5</v>
      </c>
    </row>
    <row r="426" spans="1:4" ht="12.75">
      <c r="A426" s="24"/>
      <c r="B426" s="28" t="s">
        <v>439</v>
      </c>
      <c r="C426" s="15" t="s">
        <v>800</v>
      </c>
      <c r="D426" s="16">
        <v>37.5</v>
      </c>
    </row>
    <row r="427" spans="1:4" ht="12.75">
      <c r="A427" s="24"/>
      <c r="B427" s="28" t="s">
        <v>440</v>
      </c>
      <c r="C427" s="15" t="s">
        <v>800</v>
      </c>
      <c r="D427" s="16">
        <v>37.5</v>
      </c>
    </row>
    <row r="428" spans="1:4" ht="12.75">
      <c r="A428" s="24"/>
      <c r="B428" s="28" t="s">
        <v>441</v>
      </c>
      <c r="C428" s="15" t="s">
        <v>800</v>
      </c>
      <c r="D428" s="16">
        <v>37.5</v>
      </c>
    </row>
    <row r="429" spans="1:4" ht="12.75">
      <c r="A429" s="24"/>
      <c r="B429" s="28" t="s">
        <v>442</v>
      </c>
      <c r="C429" s="15" t="s">
        <v>800</v>
      </c>
      <c r="D429" s="16">
        <v>525</v>
      </c>
    </row>
    <row r="430" spans="1:4" ht="12.75">
      <c r="A430" s="24"/>
      <c r="B430" s="28" t="s">
        <v>443</v>
      </c>
      <c r="C430" s="15" t="s">
        <v>800</v>
      </c>
      <c r="D430" s="16">
        <v>325</v>
      </c>
    </row>
    <row r="431" spans="1:4" ht="12.75">
      <c r="A431" s="24"/>
      <c r="B431" s="28" t="s">
        <v>444</v>
      </c>
      <c r="C431" s="15" t="s">
        <v>800</v>
      </c>
      <c r="D431" s="16">
        <v>150</v>
      </c>
    </row>
    <row r="432" spans="1:4" ht="12.75">
      <c r="A432" s="24"/>
      <c r="B432" s="28" t="s">
        <v>445</v>
      </c>
      <c r="C432" s="15" t="s">
        <v>800</v>
      </c>
      <c r="D432" s="16">
        <v>150</v>
      </c>
    </row>
    <row r="433" spans="1:4" ht="12.75">
      <c r="A433" s="24"/>
      <c r="B433" s="28" t="s">
        <v>446</v>
      </c>
      <c r="C433" s="15" t="s">
        <v>800</v>
      </c>
      <c r="D433" s="16">
        <v>37.5</v>
      </c>
    </row>
    <row r="434" spans="1:4" ht="12.75">
      <c r="A434" s="24"/>
      <c r="B434" s="28" t="s">
        <v>447</v>
      </c>
      <c r="C434" s="15" t="s">
        <v>800</v>
      </c>
      <c r="D434" s="16">
        <v>37.5</v>
      </c>
    </row>
    <row r="435" spans="1:4" ht="12.75">
      <c r="A435" s="24"/>
      <c r="B435" s="28" t="s">
        <v>448</v>
      </c>
      <c r="C435" s="15" t="s">
        <v>800</v>
      </c>
      <c r="D435" s="16">
        <v>37.5</v>
      </c>
    </row>
    <row r="436" spans="1:4" ht="12.75">
      <c r="A436" s="24"/>
      <c r="B436" s="28" t="s">
        <v>449</v>
      </c>
      <c r="C436" s="15" t="s">
        <v>800</v>
      </c>
      <c r="D436" s="16">
        <v>37.5</v>
      </c>
    </row>
    <row r="437" spans="1:4" ht="12.75">
      <c r="A437" s="24"/>
      <c r="B437" s="28" t="s">
        <v>450</v>
      </c>
      <c r="C437" s="15" t="s">
        <v>800</v>
      </c>
      <c r="D437" s="16">
        <v>525</v>
      </c>
    </row>
    <row r="438" spans="1:4" ht="12.75">
      <c r="A438" s="24"/>
      <c r="B438" s="28" t="s">
        <v>451</v>
      </c>
      <c r="C438" s="15" t="s">
        <v>800</v>
      </c>
      <c r="D438" s="16">
        <v>325</v>
      </c>
    </row>
    <row r="439" spans="1:4" ht="12.75">
      <c r="A439" s="24"/>
      <c r="B439" s="28" t="s">
        <v>452</v>
      </c>
      <c r="C439" s="15" t="s">
        <v>800</v>
      </c>
      <c r="D439" s="16">
        <v>150</v>
      </c>
    </row>
    <row r="440" spans="1:4" ht="12.75">
      <c r="A440" s="24"/>
      <c r="B440" s="28" t="s">
        <v>453</v>
      </c>
      <c r="C440" s="15" t="s">
        <v>800</v>
      </c>
      <c r="D440" s="16">
        <v>150</v>
      </c>
    </row>
    <row r="441" spans="1:4" ht="12.75">
      <c r="A441" s="24"/>
      <c r="B441" s="28" t="s">
        <v>454</v>
      </c>
      <c r="C441" s="15" t="s">
        <v>800</v>
      </c>
      <c r="D441" s="16">
        <v>37.5</v>
      </c>
    </row>
    <row r="442" spans="1:4" ht="12.75">
      <c r="A442" s="24"/>
      <c r="B442" s="28" t="s">
        <v>455</v>
      </c>
      <c r="C442" s="15" t="s">
        <v>800</v>
      </c>
      <c r="D442" s="16">
        <v>37.5</v>
      </c>
    </row>
    <row r="443" spans="1:4" ht="12.75">
      <c r="A443" s="24"/>
      <c r="B443" s="28" t="s">
        <v>456</v>
      </c>
      <c r="C443" s="15" t="s">
        <v>800</v>
      </c>
      <c r="D443" s="16">
        <v>37.5</v>
      </c>
    </row>
    <row r="444" spans="1:4" ht="12.75">
      <c r="A444" s="24"/>
      <c r="B444" s="28" t="s">
        <v>457</v>
      </c>
      <c r="C444" s="15" t="s">
        <v>800</v>
      </c>
      <c r="D444" s="16">
        <v>37.5</v>
      </c>
    </row>
    <row r="445" spans="1:4" ht="12.75">
      <c r="A445" s="24"/>
      <c r="B445" s="28" t="s">
        <v>458</v>
      </c>
      <c r="C445" s="15" t="s">
        <v>800</v>
      </c>
      <c r="D445" s="16">
        <v>525</v>
      </c>
    </row>
    <row r="446" spans="1:4" ht="12.75">
      <c r="A446" s="24"/>
      <c r="B446" s="28" t="s">
        <v>459</v>
      </c>
      <c r="C446" s="15" t="s">
        <v>800</v>
      </c>
      <c r="D446" s="16">
        <v>325</v>
      </c>
    </row>
    <row r="447" spans="1:4" ht="12.75">
      <c r="A447" s="24"/>
      <c r="B447" s="28" t="s">
        <v>460</v>
      </c>
      <c r="C447" s="15" t="s">
        <v>800</v>
      </c>
      <c r="D447" s="16">
        <v>150</v>
      </c>
    </row>
    <row r="448" spans="1:4" ht="12.75">
      <c r="A448" s="24"/>
      <c r="B448" s="28" t="s">
        <v>461</v>
      </c>
      <c r="C448" s="15" t="s">
        <v>800</v>
      </c>
      <c r="D448" s="16">
        <v>150</v>
      </c>
    </row>
    <row r="449" spans="1:4" ht="12.75">
      <c r="A449" s="24"/>
      <c r="B449" s="28" t="s">
        <v>462</v>
      </c>
      <c r="C449" s="15" t="s">
        <v>800</v>
      </c>
      <c r="D449" s="16">
        <v>37.5</v>
      </c>
    </row>
    <row r="450" spans="1:4" ht="12.75">
      <c r="A450" s="24"/>
      <c r="B450" s="28" t="s">
        <v>463</v>
      </c>
      <c r="C450" s="15" t="s">
        <v>800</v>
      </c>
      <c r="D450" s="16">
        <v>37.5</v>
      </c>
    </row>
    <row r="451" spans="1:4" ht="12.75">
      <c r="A451" s="24"/>
      <c r="B451" s="28" t="s">
        <v>464</v>
      </c>
      <c r="C451" s="15" t="s">
        <v>800</v>
      </c>
      <c r="D451" s="16">
        <v>37.5</v>
      </c>
    </row>
    <row r="452" spans="1:4" ht="12.75">
      <c r="A452" s="24"/>
      <c r="B452" s="28" t="s">
        <v>465</v>
      </c>
      <c r="C452" s="15" t="s">
        <v>800</v>
      </c>
      <c r="D452" s="16">
        <v>37.5</v>
      </c>
    </row>
    <row r="453" spans="1:4" ht="12.75">
      <c r="A453" s="24"/>
      <c r="B453" s="28" t="s">
        <v>466</v>
      </c>
      <c r="C453" s="15" t="s">
        <v>800</v>
      </c>
      <c r="D453" s="16">
        <v>525</v>
      </c>
    </row>
    <row r="454" spans="1:4" ht="12.75">
      <c r="A454" s="24"/>
      <c r="B454" s="28" t="s">
        <v>467</v>
      </c>
      <c r="C454" s="15" t="s">
        <v>800</v>
      </c>
      <c r="D454" s="16">
        <v>325</v>
      </c>
    </row>
    <row r="455" spans="1:4" ht="12.75">
      <c r="A455" s="24"/>
      <c r="B455" s="28" t="s">
        <v>468</v>
      </c>
      <c r="C455" s="15" t="s">
        <v>800</v>
      </c>
      <c r="D455" s="16">
        <v>150</v>
      </c>
    </row>
    <row r="456" spans="1:4" ht="12.75">
      <c r="A456" s="24"/>
      <c r="B456" s="28" t="s">
        <v>469</v>
      </c>
      <c r="C456" s="15" t="s">
        <v>800</v>
      </c>
      <c r="D456" s="16">
        <v>150</v>
      </c>
    </row>
    <row r="457" spans="1:4" ht="12.75">
      <c r="A457" s="24"/>
      <c r="B457" s="28" t="s">
        <v>470</v>
      </c>
      <c r="C457" s="15" t="s">
        <v>800</v>
      </c>
      <c r="D457" s="16">
        <v>37.5</v>
      </c>
    </row>
    <row r="458" spans="1:4" ht="12.75">
      <c r="A458" s="24"/>
      <c r="B458" s="28" t="s">
        <v>471</v>
      </c>
      <c r="C458" s="15" t="s">
        <v>800</v>
      </c>
      <c r="D458" s="16">
        <v>37.5</v>
      </c>
    </row>
    <row r="459" spans="1:4" ht="12.75">
      <c r="A459" s="24"/>
      <c r="B459" s="28" t="s">
        <v>472</v>
      </c>
      <c r="C459" s="15" t="s">
        <v>800</v>
      </c>
      <c r="D459" s="16">
        <v>37.5</v>
      </c>
    </row>
    <row r="460" spans="1:4" ht="12.75">
      <c r="A460" s="24"/>
      <c r="B460" s="28" t="s">
        <v>473</v>
      </c>
      <c r="C460" s="15" t="s">
        <v>800</v>
      </c>
      <c r="D460" s="16">
        <v>37.5</v>
      </c>
    </row>
    <row r="461" spans="1:4" ht="12.75">
      <c r="A461" s="24"/>
      <c r="B461" s="28" t="s">
        <v>474</v>
      </c>
      <c r="C461" s="15" t="s">
        <v>800</v>
      </c>
      <c r="D461" s="16">
        <v>525</v>
      </c>
    </row>
    <row r="462" spans="1:4" ht="12.75">
      <c r="A462" s="24"/>
      <c r="B462" s="28" t="s">
        <v>475</v>
      </c>
      <c r="C462" s="15" t="s">
        <v>800</v>
      </c>
      <c r="D462" s="16">
        <v>325</v>
      </c>
    </row>
    <row r="463" spans="1:4" ht="12.75">
      <c r="A463" s="24"/>
      <c r="B463" s="28" t="s">
        <v>476</v>
      </c>
      <c r="C463" s="15" t="s">
        <v>800</v>
      </c>
      <c r="D463" s="16">
        <v>150</v>
      </c>
    </row>
    <row r="464" spans="1:4" ht="12.75">
      <c r="A464" s="24"/>
      <c r="B464" s="28" t="s">
        <v>477</v>
      </c>
      <c r="C464" s="15" t="s">
        <v>800</v>
      </c>
      <c r="D464" s="16">
        <v>150</v>
      </c>
    </row>
    <row r="465" spans="1:4" ht="12.75">
      <c r="A465" s="24"/>
      <c r="B465" s="28" t="s">
        <v>478</v>
      </c>
      <c r="C465" s="15" t="s">
        <v>800</v>
      </c>
      <c r="D465" s="16">
        <v>37.5</v>
      </c>
    </row>
    <row r="466" spans="1:4" ht="12.75">
      <c r="A466" s="24"/>
      <c r="B466" s="28" t="s">
        <v>479</v>
      </c>
      <c r="C466" s="15" t="s">
        <v>800</v>
      </c>
      <c r="D466" s="16">
        <v>37.5</v>
      </c>
    </row>
    <row r="467" spans="1:4" ht="12.75">
      <c r="A467" s="24"/>
      <c r="B467" s="28" t="s">
        <v>480</v>
      </c>
      <c r="C467" s="15" t="s">
        <v>800</v>
      </c>
      <c r="D467" s="16">
        <v>37.5</v>
      </c>
    </row>
    <row r="468" spans="1:4" ht="12.75">
      <c r="A468" s="24"/>
      <c r="B468" s="28" t="s">
        <v>481</v>
      </c>
      <c r="C468" s="15" t="s">
        <v>800</v>
      </c>
      <c r="D468" s="16">
        <v>37.5</v>
      </c>
    </row>
    <row r="469" spans="1:4" ht="12.75">
      <c r="A469" s="24"/>
      <c r="B469" s="28" t="s">
        <v>482</v>
      </c>
      <c r="C469" s="15" t="s">
        <v>800</v>
      </c>
      <c r="D469" s="16">
        <v>525</v>
      </c>
    </row>
    <row r="470" spans="1:4" ht="12.75">
      <c r="A470" s="24"/>
      <c r="B470" s="28" t="s">
        <v>483</v>
      </c>
      <c r="C470" s="15" t="s">
        <v>800</v>
      </c>
      <c r="D470" s="16">
        <v>325</v>
      </c>
    </row>
    <row r="471" spans="1:4" ht="12.75">
      <c r="A471" s="24"/>
      <c r="B471" s="28" t="s">
        <v>484</v>
      </c>
      <c r="C471" s="15" t="s">
        <v>800</v>
      </c>
      <c r="D471" s="16">
        <v>150</v>
      </c>
    </row>
    <row r="472" spans="1:4" ht="12.75">
      <c r="A472" s="24"/>
      <c r="B472" s="28" t="s">
        <v>485</v>
      </c>
      <c r="C472" s="15" t="s">
        <v>800</v>
      </c>
      <c r="D472" s="16">
        <v>150</v>
      </c>
    </row>
    <row r="473" spans="1:4" ht="12.75">
      <c r="A473" s="24"/>
      <c r="B473" s="28" t="s">
        <v>486</v>
      </c>
      <c r="C473" s="15" t="s">
        <v>800</v>
      </c>
      <c r="D473" s="16">
        <v>37.5</v>
      </c>
    </row>
    <row r="474" spans="1:4" ht="12.75">
      <c r="A474" s="24"/>
      <c r="B474" s="28" t="s">
        <v>487</v>
      </c>
      <c r="C474" s="15" t="s">
        <v>800</v>
      </c>
      <c r="D474" s="16">
        <v>37.5</v>
      </c>
    </row>
    <row r="475" spans="1:4" ht="12.75">
      <c r="A475" s="24"/>
      <c r="B475" s="28" t="s">
        <v>488</v>
      </c>
      <c r="C475" s="15" t="s">
        <v>800</v>
      </c>
      <c r="D475" s="16">
        <v>37.5</v>
      </c>
    </row>
    <row r="476" spans="1:4" ht="12.75">
      <c r="A476" s="24"/>
      <c r="B476" s="28" t="s">
        <v>489</v>
      </c>
      <c r="C476" s="15" t="s">
        <v>800</v>
      </c>
      <c r="D476" s="16">
        <v>37.5</v>
      </c>
    </row>
    <row r="477" spans="1:4" ht="12.75">
      <c r="A477" s="24"/>
      <c r="B477" s="28" t="s">
        <v>490</v>
      </c>
      <c r="C477" s="15" t="s">
        <v>800</v>
      </c>
      <c r="D477" s="16">
        <v>525</v>
      </c>
    </row>
    <row r="478" spans="1:4" ht="12.75">
      <c r="A478" s="24"/>
      <c r="B478" s="28" t="s">
        <v>491</v>
      </c>
      <c r="C478" s="15" t="s">
        <v>800</v>
      </c>
      <c r="D478" s="16">
        <v>325</v>
      </c>
    </row>
    <row r="479" spans="1:4" ht="12.75">
      <c r="A479" s="24"/>
      <c r="B479" s="28" t="s">
        <v>492</v>
      </c>
      <c r="C479" s="15" t="s">
        <v>800</v>
      </c>
      <c r="D479" s="16">
        <v>150</v>
      </c>
    </row>
    <row r="480" spans="1:4" ht="12.75">
      <c r="A480" s="24"/>
      <c r="B480" s="28" t="s">
        <v>493</v>
      </c>
      <c r="C480" s="15" t="s">
        <v>800</v>
      </c>
      <c r="D480" s="16">
        <v>150</v>
      </c>
    </row>
    <row r="481" spans="1:4" ht="12.75">
      <c r="A481" s="24"/>
      <c r="B481" s="28" t="s">
        <v>494</v>
      </c>
      <c r="C481" s="15" t="s">
        <v>800</v>
      </c>
      <c r="D481" s="16">
        <v>37.5</v>
      </c>
    </row>
    <row r="482" spans="1:4" ht="12.75">
      <c r="A482" s="24"/>
      <c r="B482" s="28" t="s">
        <v>495</v>
      </c>
      <c r="C482" s="15" t="s">
        <v>800</v>
      </c>
      <c r="D482" s="16">
        <v>37.5</v>
      </c>
    </row>
    <row r="483" spans="1:4" ht="12.75">
      <c r="A483" s="24"/>
      <c r="B483" s="28" t="s">
        <v>496</v>
      </c>
      <c r="C483" s="15" t="s">
        <v>800</v>
      </c>
      <c r="D483" s="16">
        <v>37.5</v>
      </c>
    </row>
    <row r="484" spans="1:4" ht="12.75">
      <c r="A484" s="24"/>
      <c r="B484" s="28" t="s">
        <v>497</v>
      </c>
      <c r="C484" s="15" t="s">
        <v>800</v>
      </c>
      <c r="D484" s="16">
        <v>37.5</v>
      </c>
    </row>
    <row r="485" spans="1:4" ht="12.75">
      <c r="A485" s="24"/>
      <c r="B485" s="28" t="s">
        <v>498</v>
      </c>
      <c r="C485" s="15" t="s">
        <v>800</v>
      </c>
      <c r="D485" s="16">
        <v>525</v>
      </c>
    </row>
    <row r="486" spans="1:4" ht="12.75">
      <c r="A486" s="24"/>
      <c r="B486" s="28" t="s">
        <v>499</v>
      </c>
      <c r="C486" s="15" t="s">
        <v>800</v>
      </c>
      <c r="D486" s="16">
        <v>325</v>
      </c>
    </row>
    <row r="487" spans="1:4" ht="12.75">
      <c r="A487" s="24"/>
      <c r="B487" s="28" t="s">
        <v>500</v>
      </c>
      <c r="C487" s="15" t="s">
        <v>800</v>
      </c>
      <c r="D487" s="16">
        <v>150</v>
      </c>
    </row>
    <row r="488" spans="1:4" ht="12.75">
      <c r="A488" s="24"/>
      <c r="B488" s="28" t="s">
        <v>501</v>
      </c>
      <c r="C488" s="15" t="s">
        <v>800</v>
      </c>
      <c r="D488" s="16">
        <v>150</v>
      </c>
    </row>
    <row r="489" spans="1:4" ht="12.75">
      <c r="A489" s="24"/>
      <c r="B489" s="28" t="s">
        <v>502</v>
      </c>
      <c r="C489" s="15" t="s">
        <v>800</v>
      </c>
      <c r="D489" s="16">
        <v>37.5</v>
      </c>
    </row>
    <row r="490" spans="1:4" ht="12.75">
      <c r="A490" s="24"/>
      <c r="B490" s="28" t="s">
        <v>503</v>
      </c>
      <c r="C490" s="15" t="s">
        <v>800</v>
      </c>
      <c r="D490" s="16">
        <v>37.5</v>
      </c>
    </row>
    <row r="491" spans="1:4" ht="12.75">
      <c r="A491" s="24"/>
      <c r="B491" s="28" t="s">
        <v>504</v>
      </c>
      <c r="C491" s="15" t="s">
        <v>800</v>
      </c>
      <c r="D491" s="16">
        <v>37.5</v>
      </c>
    </row>
    <row r="492" spans="1:4" ht="12.75">
      <c r="A492" s="24"/>
      <c r="B492" s="28" t="s">
        <v>505</v>
      </c>
      <c r="C492" s="15" t="s">
        <v>800</v>
      </c>
      <c r="D492" s="16">
        <v>37.5</v>
      </c>
    </row>
    <row r="493" spans="1:4" ht="12.75">
      <c r="A493" s="24"/>
      <c r="B493" s="28" t="s">
        <v>506</v>
      </c>
      <c r="C493" s="15" t="s">
        <v>800</v>
      </c>
      <c r="D493" s="16">
        <v>525</v>
      </c>
    </row>
    <row r="494" spans="1:4" ht="12.75">
      <c r="A494" s="24"/>
      <c r="B494" s="28" t="s">
        <v>507</v>
      </c>
      <c r="C494" s="15" t="s">
        <v>800</v>
      </c>
      <c r="D494" s="16">
        <v>325</v>
      </c>
    </row>
    <row r="495" spans="1:4" ht="12.75">
      <c r="A495" s="24"/>
      <c r="B495" s="28" t="s">
        <v>508</v>
      </c>
      <c r="C495" s="15" t="s">
        <v>800</v>
      </c>
      <c r="D495" s="16">
        <v>150</v>
      </c>
    </row>
    <row r="496" spans="1:4" ht="12.75">
      <c r="A496" s="24"/>
      <c r="B496" s="28" t="s">
        <v>509</v>
      </c>
      <c r="C496" s="15" t="s">
        <v>800</v>
      </c>
      <c r="D496" s="16">
        <v>150</v>
      </c>
    </row>
    <row r="497" spans="1:4" ht="12.75">
      <c r="A497" s="24"/>
      <c r="B497" s="28" t="s">
        <v>510</v>
      </c>
      <c r="C497" s="15" t="s">
        <v>800</v>
      </c>
      <c r="D497" s="16">
        <v>37.5</v>
      </c>
    </row>
    <row r="498" spans="1:4" ht="12.75">
      <c r="A498" s="24"/>
      <c r="B498" s="28" t="s">
        <v>511</v>
      </c>
      <c r="C498" s="15" t="s">
        <v>800</v>
      </c>
      <c r="D498" s="16">
        <v>37.5</v>
      </c>
    </row>
    <row r="499" spans="1:4" ht="12.75">
      <c r="A499" s="24"/>
      <c r="B499" s="28" t="s">
        <v>512</v>
      </c>
      <c r="C499" s="15" t="s">
        <v>800</v>
      </c>
      <c r="D499" s="16">
        <v>37.5</v>
      </c>
    </row>
    <row r="500" spans="1:4" ht="12.75">
      <c r="A500" s="24"/>
      <c r="B500" s="28" t="s">
        <v>513</v>
      </c>
      <c r="C500" s="15" t="s">
        <v>800</v>
      </c>
      <c r="D500" s="16">
        <v>37.5</v>
      </c>
    </row>
    <row r="501" spans="1:4" ht="12.75">
      <c r="A501" s="24"/>
      <c r="B501" s="28" t="s">
        <v>514</v>
      </c>
      <c r="C501" s="15" t="s">
        <v>800</v>
      </c>
      <c r="D501" s="16">
        <v>525</v>
      </c>
    </row>
    <row r="502" spans="1:4" ht="12.75">
      <c r="A502" s="24"/>
      <c r="B502" s="28" t="s">
        <v>515</v>
      </c>
      <c r="C502" s="15" t="s">
        <v>800</v>
      </c>
      <c r="D502" s="16">
        <v>325</v>
      </c>
    </row>
    <row r="503" spans="1:4" ht="12.75">
      <c r="A503" s="24"/>
      <c r="B503" s="28" t="s">
        <v>516</v>
      </c>
      <c r="C503" s="15" t="s">
        <v>800</v>
      </c>
      <c r="D503" s="16">
        <v>150</v>
      </c>
    </row>
    <row r="504" spans="1:4" ht="12.75">
      <c r="A504" s="24"/>
      <c r="B504" s="28" t="s">
        <v>517</v>
      </c>
      <c r="C504" s="15" t="s">
        <v>800</v>
      </c>
      <c r="D504" s="16">
        <v>150</v>
      </c>
    </row>
    <row r="505" spans="1:4" ht="12.75">
      <c r="A505" s="24"/>
      <c r="B505" s="28" t="s">
        <v>518</v>
      </c>
      <c r="C505" s="15" t="s">
        <v>800</v>
      </c>
      <c r="D505" s="16">
        <v>37.5</v>
      </c>
    </row>
    <row r="506" spans="1:4" ht="12.75">
      <c r="A506" s="24"/>
      <c r="B506" s="28" t="s">
        <v>519</v>
      </c>
      <c r="C506" s="15" t="s">
        <v>800</v>
      </c>
      <c r="D506" s="16">
        <v>37.5</v>
      </c>
    </row>
    <row r="507" spans="1:4" ht="12.75">
      <c r="A507" s="24"/>
      <c r="B507" s="28" t="s">
        <v>520</v>
      </c>
      <c r="C507" s="15" t="s">
        <v>800</v>
      </c>
      <c r="D507" s="16">
        <v>37.5</v>
      </c>
    </row>
    <row r="508" spans="1:4" ht="12.75">
      <c r="A508" s="24"/>
      <c r="B508" s="28" t="s">
        <v>521</v>
      </c>
      <c r="C508" s="15" t="s">
        <v>800</v>
      </c>
      <c r="D508" s="16">
        <v>37.5</v>
      </c>
    </row>
    <row r="509" spans="1:4" ht="12.75">
      <c r="A509" s="24"/>
      <c r="B509" s="28" t="s">
        <v>522</v>
      </c>
      <c r="C509" s="15" t="s">
        <v>800</v>
      </c>
      <c r="D509" s="16">
        <v>525</v>
      </c>
    </row>
    <row r="510" spans="1:4" ht="12.75">
      <c r="A510" s="24"/>
      <c r="B510" s="28" t="s">
        <v>523</v>
      </c>
      <c r="C510" s="15" t="s">
        <v>800</v>
      </c>
      <c r="D510" s="16">
        <v>325</v>
      </c>
    </row>
    <row r="511" spans="1:4" ht="12.75">
      <c r="A511" s="24"/>
      <c r="B511" s="28" t="s">
        <v>524</v>
      </c>
      <c r="C511" s="15" t="s">
        <v>800</v>
      </c>
      <c r="D511" s="16">
        <v>150</v>
      </c>
    </row>
    <row r="512" spans="1:4" ht="12.75">
      <c r="A512" s="24"/>
      <c r="B512" s="28" t="s">
        <v>525</v>
      </c>
      <c r="C512" s="15" t="s">
        <v>800</v>
      </c>
      <c r="D512" s="16">
        <v>150</v>
      </c>
    </row>
    <row r="513" spans="1:4" ht="12.75">
      <c r="A513" s="24"/>
      <c r="B513" s="28" t="s">
        <v>526</v>
      </c>
      <c r="C513" s="15" t="s">
        <v>800</v>
      </c>
      <c r="D513" s="16">
        <v>37.5</v>
      </c>
    </row>
    <row r="514" spans="1:4" ht="12.75">
      <c r="A514" s="24"/>
      <c r="B514" s="28" t="s">
        <v>527</v>
      </c>
      <c r="C514" s="15" t="s">
        <v>800</v>
      </c>
      <c r="D514" s="16">
        <v>37.5</v>
      </c>
    </row>
    <row r="515" spans="1:4" ht="12.75">
      <c r="A515" s="24"/>
      <c r="B515" s="28" t="s">
        <v>528</v>
      </c>
      <c r="C515" s="15" t="s">
        <v>800</v>
      </c>
      <c r="D515" s="16">
        <v>37.5</v>
      </c>
    </row>
    <row r="516" spans="1:4" ht="12.75">
      <c r="A516" s="24"/>
      <c r="B516" s="28" t="s">
        <v>529</v>
      </c>
      <c r="C516" s="15" t="s">
        <v>800</v>
      </c>
      <c r="D516" s="16">
        <v>37.5</v>
      </c>
    </row>
    <row r="517" spans="1:4" ht="12.75">
      <c r="A517" s="24"/>
      <c r="B517" s="28" t="s">
        <v>530</v>
      </c>
      <c r="C517" s="15" t="s">
        <v>800</v>
      </c>
      <c r="D517" s="16">
        <v>525</v>
      </c>
    </row>
    <row r="518" spans="1:4" ht="12.75">
      <c r="A518" s="24"/>
      <c r="B518" s="28" t="s">
        <v>531</v>
      </c>
      <c r="C518" s="15" t="s">
        <v>800</v>
      </c>
      <c r="D518" s="16">
        <v>325</v>
      </c>
    </row>
    <row r="519" spans="1:4" ht="12.75">
      <c r="A519" s="24"/>
      <c r="B519" s="28" t="s">
        <v>532</v>
      </c>
      <c r="C519" s="15" t="s">
        <v>800</v>
      </c>
      <c r="D519" s="16">
        <v>150</v>
      </c>
    </row>
    <row r="520" spans="1:4" ht="12.75">
      <c r="A520" s="24"/>
      <c r="B520" s="28" t="s">
        <v>533</v>
      </c>
      <c r="C520" s="15" t="s">
        <v>800</v>
      </c>
      <c r="D520" s="16">
        <v>150</v>
      </c>
    </row>
    <row r="521" spans="1:4" ht="12.75">
      <c r="A521" s="24"/>
      <c r="B521" s="28" t="s">
        <v>534</v>
      </c>
      <c r="C521" s="15" t="s">
        <v>800</v>
      </c>
      <c r="D521" s="16">
        <v>37.5</v>
      </c>
    </row>
    <row r="522" spans="1:4" ht="12.75">
      <c r="A522" s="24"/>
      <c r="B522" s="28" t="s">
        <v>535</v>
      </c>
      <c r="C522" s="15" t="s">
        <v>800</v>
      </c>
      <c r="D522" s="16">
        <v>37.5</v>
      </c>
    </row>
    <row r="523" spans="1:4" ht="12.75">
      <c r="A523" s="24"/>
      <c r="B523" s="28" t="s">
        <v>536</v>
      </c>
      <c r="C523" s="15" t="s">
        <v>800</v>
      </c>
      <c r="D523" s="16">
        <v>37.5</v>
      </c>
    </row>
    <row r="524" spans="1:4" ht="12.75">
      <c r="A524" s="24"/>
      <c r="B524" s="28" t="s">
        <v>537</v>
      </c>
      <c r="C524" s="15" t="s">
        <v>800</v>
      </c>
      <c r="D524" s="16">
        <v>37.5</v>
      </c>
    </row>
    <row r="525" spans="1:4" ht="12.75">
      <c r="A525" s="24"/>
      <c r="B525" s="28" t="s">
        <v>538</v>
      </c>
      <c r="C525" s="15" t="s">
        <v>800</v>
      </c>
      <c r="D525" s="16">
        <v>525</v>
      </c>
    </row>
    <row r="526" spans="1:4" ht="12.75">
      <c r="A526" s="24"/>
      <c r="B526" s="28" t="s">
        <v>539</v>
      </c>
      <c r="C526" s="15" t="s">
        <v>800</v>
      </c>
      <c r="D526" s="16">
        <v>325</v>
      </c>
    </row>
    <row r="527" spans="1:4" ht="12.75">
      <c r="A527" s="24"/>
      <c r="B527" s="28" t="s">
        <v>540</v>
      </c>
      <c r="C527" s="15" t="s">
        <v>800</v>
      </c>
      <c r="D527" s="16">
        <v>150</v>
      </c>
    </row>
    <row r="528" spans="1:4" ht="12.75">
      <c r="A528" s="24"/>
      <c r="B528" s="28" t="s">
        <v>541</v>
      </c>
      <c r="C528" s="15" t="s">
        <v>800</v>
      </c>
      <c r="D528" s="16">
        <v>150</v>
      </c>
    </row>
    <row r="529" spans="1:4" ht="12.75">
      <c r="A529" s="24"/>
      <c r="B529" s="28" t="s">
        <v>542</v>
      </c>
      <c r="C529" s="15" t="s">
        <v>800</v>
      </c>
      <c r="D529" s="16">
        <v>37.5</v>
      </c>
    </row>
    <row r="530" spans="1:4" ht="12.75">
      <c r="A530" s="24"/>
      <c r="B530" s="28" t="s">
        <v>543</v>
      </c>
      <c r="C530" s="15" t="s">
        <v>800</v>
      </c>
      <c r="D530" s="16">
        <v>37.5</v>
      </c>
    </row>
    <row r="531" spans="1:4" ht="12.75">
      <c r="A531" s="24"/>
      <c r="B531" s="28" t="s">
        <v>544</v>
      </c>
      <c r="C531" s="15" t="s">
        <v>800</v>
      </c>
      <c r="D531" s="16">
        <v>37.5</v>
      </c>
    </row>
    <row r="532" spans="1:4" ht="12.75">
      <c r="A532" s="24"/>
      <c r="B532" s="28" t="s">
        <v>545</v>
      </c>
      <c r="C532" s="15" t="s">
        <v>800</v>
      </c>
      <c r="D532" s="16">
        <v>37.5</v>
      </c>
    </row>
    <row r="533" spans="1:4" ht="12.75">
      <c r="A533" s="24"/>
      <c r="B533" s="28" t="s">
        <v>546</v>
      </c>
      <c r="C533" s="15" t="s">
        <v>800</v>
      </c>
      <c r="D533" s="16">
        <v>525</v>
      </c>
    </row>
    <row r="534" spans="1:4" ht="12.75">
      <c r="A534" s="24"/>
      <c r="B534" s="28" t="s">
        <v>547</v>
      </c>
      <c r="C534" s="15" t="s">
        <v>800</v>
      </c>
      <c r="D534" s="16">
        <v>325</v>
      </c>
    </row>
    <row r="535" spans="1:4" ht="12.75">
      <c r="A535" s="24"/>
      <c r="B535" s="28" t="s">
        <v>548</v>
      </c>
      <c r="C535" s="15" t="s">
        <v>800</v>
      </c>
      <c r="D535" s="16">
        <v>150</v>
      </c>
    </row>
    <row r="536" spans="1:4" ht="12.75">
      <c r="A536" s="24"/>
      <c r="B536" s="28" t="s">
        <v>549</v>
      </c>
      <c r="C536" s="15" t="s">
        <v>800</v>
      </c>
      <c r="D536" s="16">
        <v>150</v>
      </c>
    </row>
    <row r="537" spans="1:4" ht="12.75">
      <c r="A537" s="24"/>
      <c r="B537" s="28" t="s">
        <v>550</v>
      </c>
      <c r="C537" s="15" t="s">
        <v>800</v>
      </c>
      <c r="D537" s="16">
        <v>37.5</v>
      </c>
    </row>
    <row r="538" spans="1:4" ht="12.75">
      <c r="A538" s="24"/>
      <c r="B538" s="28" t="s">
        <v>551</v>
      </c>
      <c r="C538" s="15" t="s">
        <v>800</v>
      </c>
      <c r="D538" s="16">
        <v>37.5</v>
      </c>
    </row>
    <row r="539" spans="1:4" ht="12.75">
      <c r="A539" s="24"/>
      <c r="B539" s="28" t="s">
        <v>552</v>
      </c>
      <c r="C539" s="15" t="s">
        <v>800</v>
      </c>
      <c r="D539" s="16">
        <v>37.5</v>
      </c>
    </row>
    <row r="540" spans="1:4" ht="12.75">
      <c r="A540" s="24"/>
      <c r="B540" s="28" t="s">
        <v>553</v>
      </c>
      <c r="C540" s="15" t="s">
        <v>800</v>
      </c>
      <c r="D540" s="16">
        <v>37.5</v>
      </c>
    </row>
    <row r="541" spans="1:4" ht="12.75">
      <c r="A541" s="24"/>
      <c r="B541" s="28" t="s">
        <v>554</v>
      </c>
      <c r="C541" s="15" t="s">
        <v>800</v>
      </c>
      <c r="D541" s="16">
        <v>525</v>
      </c>
    </row>
    <row r="542" spans="1:4" ht="12.75">
      <c r="A542" s="24"/>
      <c r="B542" s="28" t="s">
        <v>555</v>
      </c>
      <c r="C542" s="15" t="s">
        <v>800</v>
      </c>
      <c r="D542" s="16">
        <v>325</v>
      </c>
    </row>
    <row r="543" spans="1:4" ht="12.75">
      <c r="A543" s="24"/>
      <c r="B543" s="28" t="s">
        <v>556</v>
      </c>
      <c r="C543" s="15" t="s">
        <v>800</v>
      </c>
      <c r="D543" s="16">
        <v>150</v>
      </c>
    </row>
    <row r="544" spans="1:4" ht="12.75">
      <c r="A544" s="24"/>
      <c r="B544" s="28" t="s">
        <v>557</v>
      </c>
      <c r="C544" s="15" t="s">
        <v>800</v>
      </c>
      <c r="D544" s="16">
        <v>150</v>
      </c>
    </row>
    <row r="545" spans="1:4" ht="12.75">
      <c r="A545" s="24"/>
      <c r="B545" s="28" t="s">
        <v>558</v>
      </c>
      <c r="C545" s="15" t="s">
        <v>800</v>
      </c>
      <c r="D545" s="16">
        <v>37.5</v>
      </c>
    </row>
    <row r="546" spans="1:4" ht="12.75">
      <c r="A546" s="24"/>
      <c r="B546" s="28" t="s">
        <v>559</v>
      </c>
      <c r="C546" s="15" t="s">
        <v>800</v>
      </c>
      <c r="D546" s="16">
        <v>37.5</v>
      </c>
    </row>
    <row r="547" spans="1:4" ht="12.75">
      <c r="A547" s="24"/>
      <c r="B547" s="28" t="s">
        <v>560</v>
      </c>
      <c r="C547" s="15" t="s">
        <v>800</v>
      </c>
      <c r="D547" s="16">
        <v>37.5</v>
      </c>
    </row>
    <row r="548" spans="1:4" ht="12.75">
      <c r="A548" s="24"/>
      <c r="B548" s="28" t="s">
        <v>561</v>
      </c>
      <c r="C548" s="15" t="s">
        <v>800</v>
      </c>
      <c r="D548" s="16">
        <v>37.5</v>
      </c>
    </row>
    <row r="549" spans="1:4" ht="12.75">
      <c r="A549" s="24"/>
      <c r="B549" s="28" t="s">
        <v>562</v>
      </c>
      <c r="C549" s="15" t="s">
        <v>800</v>
      </c>
      <c r="D549" s="16">
        <v>525</v>
      </c>
    </row>
    <row r="550" spans="1:4" ht="12.75">
      <c r="A550" s="24"/>
      <c r="B550" s="28" t="s">
        <v>563</v>
      </c>
      <c r="C550" s="15" t="s">
        <v>800</v>
      </c>
      <c r="D550" s="16">
        <v>325</v>
      </c>
    </row>
    <row r="551" spans="1:4" ht="12.75">
      <c r="A551" s="24"/>
      <c r="B551" s="28" t="s">
        <v>564</v>
      </c>
      <c r="C551" s="15" t="s">
        <v>800</v>
      </c>
      <c r="D551" s="16">
        <v>150</v>
      </c>
    </row>
    <row r="552" spans="1:4" ht="12.75">
      <c r="A552" s="24"/>
      <c r="B552" s="28" t="s">
        <v>565</v>
      </c>
      <c r="C552" s="15" t="s">
        <v>800</v>
      </c>
      <c r="D552" s="16">
        <v>150</v>
      </c>
    </row>
    <row r="553" spans="1:4" ht="12.75">
      <c r="A553" s="24"/>
      <c r="B553" s="28" t="s">
        <v>566</v>
      </c>
      <c r="C553" s="15" t="s">
        <v>800</v>
      </c>
      <c r="D553" s="16">
        <v>37.5</v>
      </c>
    </row>
    <row r="554" spans="1:4" ht="12.75">
      <c r="A554" s="24"/>
      <c r="B554" s="28" t="s">
        <v>567</v>
      </c>
      <c r="C554" s="15" t="s">
        <v>800</v>
      </c>
      <c r="D554" s="16">
        <v>37.5</v>
      </c>
    </row>
    <row r="555" spans="1:4" ht="12.75">
      <c r="A555" s="24"/>
      <c r="B555" s="28" t="s">
        <v>568</v>
      </c>
      <c r="C555" s="15" t="s">
        <v>800</v>
      </c>
      <c r="D555" s="16">
        <v>37.5</v>
      </c>
    </row>
    <row r="556" spans="1:4" ht="12.75">
      <c r="A556" s="24"/>
      <c r="B556" s="28" t="s">
        <v>569</v>
      </c>
      <c r="C556" s="15" t="s">
        <v>800</v>
      </c>
      <c r="D556" s="16">
        <v>37.5</v>
      </c>
    </row>
    <row r="557" spans="1:4" ht="12.75">
      <c r="A557" s="24"/>
      <c r="B557" s="28" t="s">
        <v>570</v>
      </c>
      <c r="C557" s="15" t="s">
        <v>800</v>
      </c>
      <c r="D557" s="16">
        <v>525</v>
      </c>
    </row>
    <row r="558" spans="1:4" ht="12.75">
      <c r="A558" s="24"/>
      <c r="B558" s="28" t="s">
        <v>571</v>
      </c>
      <c r="C558" s="15" t="s">
        <v>800</v>
      </c>
      <c r="D558" s="16">
        <v>325</v>
      </c>
    </row>
    <row r="559" spans="1:4" ht="12.75">
      <c r="A559" s="24"/>
      <c r="B559" s="28" t="s">
        <v>572</v>
      </c>
      <c r="C559" s="15" t="s">
        <v>800</v>
      </c>
      <c r="D559" s="16">
        <v>150</v>
      </c>
    </row>
    <row r="560" spans="1:4" ht="12.75">
      <c r="A560" s="24"/>
      <c r="B560" s="28" t="s">
        <v>573</v>
      </c>
      <c r="C560" s="15" t="s">
        <v>800</v>
      </c>
      <c r="D560" s="16">
        <v>150</v>
      </c>
    </row>
    <row r="561" spans="1:4" ht="12.75">
      <c r="A561" s="24"/>
      <c r="B561" s="28" t="s">
        <v>574</v>
      </c>
      <c r="C561" s="15" t="s">
        <v>800</v>
      </c>
      <c r="D561" s="16">
        <v>37.5</v>
      </c>
    </row>
    <row r="562" spans="1:4" ht="12.75">
      <c r="A562" s="24"/>
      <c r="B562" s="28" t="s">
        <v>575</v>
      </c>
      <c r="C562" s="15" t="s">
        <v>800</v>
      </c>
      <c r="D562" s="16">
        <v>37.5</v>
      </c>
    </row>
    <row r="563" spans="1:4" ht="12.75">
      <c r="A563" s="24"/>
      <c r="B563" s="28" t="s">
        <v>576</v>
      </c>
      <c r="C563" s="15" t="s">
        <v>800</v>
      </c>
      <c r="D563" s="16">
        <v>37.5</v>
      </c>
    </row>
    <row r="564" spans="1:4" ht="12.75">
      <c r="A564" s="24"/>
      <c r="B564" s="28" t="s">
        <v>577</v>
      </c>
      <c r="C564" s="15" t="s">
        <v>800</v>
      </c>
      <c r="D564" s="16">
        <v>37.5</v>
      </c>
    </row>
    <row r="565" spans="1:4" ht="12.75">
      <c r="A565" s="24"/>
      <c r="B565" s="28" t="s">
        <v>578</v>
      </c>
      <c r="C565" s="15" t="s">
        <v>800</v>
      </c>
      <c r="D565" s="16">
        <v>525</v>
      </c>
    </row>
    <row r="566" spans="1:4" ht="12.75">
      <c r="A566" s="24"/>
      <c r="B566" s="28" t="s">
        <v>579</v>
      </c>
      <c r="C566" s="15" t="s">
        <v>800</v>
      </c>
      <c r="D566" s="16">
        <v>325</v>
      </c>
    </row>
    <row r="567" spans="1:4" ht="12.75">
      <c r="A567" s="24"/>
      <c r="B567" s="28" t="s">
        <v>580</v>
      </c>
      <c r="C567" s="15" t="s">
        <v>800</v>
      </c>
      <c r="D567" s="16">
        <v>150</v>
      </c>
    </row>
    <row r="568" spans="1:4" ht="12.75">
      <c r="A568" s="24"/>
      <c r="B568" s="28" t="s">
        <v>581</v>
      </c>
      <c r="C568" s="15" t="s">
        <v>800</v>
      </c>
      <c r="D568" s="16">
        <v>150</v>
      </c>
    </row>
    <row r="569" spans="1:4" ht="12.75">
      <c r="A569" s="24"/>
      <c r="B569" s="28" t="s">
        <v>582</v>
      </c>
      <c r="C569" s="15" t="s">
        <v>800</v>
      </c>
      <c r="D569" s="16">
        <v>37.5</v>
      </c>
    </row>
    <row r="570" spans="1:4" ht="12.75">
      <c r="A570" s="24"/>
      <c r="B570" s="28" t="s">
        <v>583</v>
      </c>
      <c r="C570" s="15" t="s">
        <v>800</v>
      </c>
      <c r="D570" s="16">
        <v>37.5</v>
      </c>
    </row>
    <row r="571" spans="1:4" ht="12.75">
      <c r="A571" s="24"/>
      <c r="B571" s="28" t="s">
        <v>584</v>
      </c>
      <c r="C571" s="15" t="s">
        <v>800</v>
      </c>
      <c r="D571" s="16">
        <v>37.5</v>
      </c>
    </row>
    <row r="572" spans="1:4" ht="12.75">
      <c r="A572" s="24"/>
      <c r="B572" s="28" t="s">
        <v>585</v>
      </c>
      <c r="C572" s="15" t="s">
        <v>800</v>
      </c>
      <c r="D572" s="16">
        <v>37.5</v>
      </c>
    </row>
    <row r="573" spans="1:4" ht="12.75">
      <c r="A573" s="24"/>
      <c r="B573" s="28" t="s">
        <v>586</v>
      </c>
      <c r="C573" s="15" t="s">
        <v>800</v>
      </c>
      <c r="D573" s="16">
        <v>525</v>
      </c>
    </row>
    <row r="574" spans="1:4" ht="12.75">
      <c r="A574" s="24"/>
      <c r="B574" s="28" t="s">
        <v>587</v>
      </c>
      <c r="C574" s="15" t="s">
        <v>800</v>
      </c>
      <c r="D574" s="16">
        <v>325</v>
      </c>
    </row>
    <row r="575" spans="1:4" ht="12.75">
      <c r="A575" s="24"/>
      <c r="B575" s="28" t="s">
        <v>588</v>
      </c>
      <c r="C575" s="15" t="s">
        <v>800</v>
      </c>
      <c r="D575" s="16">
        <v>150</v>
      </c>
    </row>
    <row r="576" spans="1:4" ht="12.75">
      <c r="A576" s="24"/>
      <c r="B576" s="28" t="s">
        <v>589</v>
      </c>
      <c r="C576" s="15" t="s">
        <v>800</v>
      </c>
      <c r="D576" s="16">
        <v>150</v>
      </c>
    </row>
    <row r="577" spans="1:4" ht="12.75">
      <c r="A577" s="24"/>
      <c r="B577" s="28" t="s">
        <v>590</v>
      </c>
      <c r="C577" s="15" t="s">
        <v>800</v>
      </c>
      <c r="D577" s="16">
        <v>37.5</v>
      </c>
    </row>
    <row r="578" spans="1:4" ht="12.75">
      <c r="A578" s="24"/>
      <c r="B578" s="28" t="s">
        <v>591</v>
      </c>
      <c r="C578" s="15" t="s">
        <v>800</v>
      </c>
      <c r="D578" s="16">
        <v>37.5</v>
      </c>
    </row>
    <row r="579" spans="1:4" ht="12.75">
      <c r="A579" s="24"/>
      <c r="B579" s="28" t="s">
        <v>592</v>
      </c>
      <c r="C579" s="15" t="s">
        <v>800</v>
      </c>
      <c r="D579" s="16">
        <v>37.5</v>
      </c>
    </row>
    <row r="580" spans="1:4" ht="12.75">
      <c r="A580" s="24"/>
      <c r="B580" s="28" t="s">
        <v>593</v>
      </c>
      <c r="C580" s="15" t="s">
        <v>800</v>
      </c>
      <c r="D580" s="16">
        <v>37.5</v>
      </c>
    </row>
    <row r="581" spans="1:4" ht="12.75">
      <c r="A581" s="24"/>
      <c r="B581" s="28" t="s">
        <v>594</v>
      </c>
      <c r="C581" s="15" t="s">
        <v>800</v>
      </c>
      <c r="D581" s="16">
        <v>525</v>
      </c>
    </row>
    <row r="582" spans="1:4" ht="12.75">
      <c r="A582" s="24"/>
      <c r="B582" s="28" t="s">
        <v>595</v>
      </c>
      <c r="C582" s="15" t="s">
        <v>800</v>
      </c>
      <c r="D582" s="16">
        <v>325</v>
      </c>
    </row>
    <row r="583" spans="1:4" ht="12.75">
      <c r="A583" s="24"/>
      <c r="B583" s="28" t="s">
        <v>596</v>
      </c>
      <c r="C583" s="15" t="s">
        <v>800</v>
      </c>
      <c r="D583" s="16">
        <v>150</v>
      </c>
    </row>
    <row r="584" spans="1:4" ht="12.75">
      <c r="A584" s="24"/>
      <c r="B584" s="28" t="s">
        <v>597</v>
      </c>
      <c r="C584" s="15" t="s">
        <v>800</v>
      </c>
      <c r="D584" s="16">
        <v>150</v>
      </c>
    </row>
    <row r="585" spans="1:4" ht="12.75">
      <c r="A585" s="24"/>
      <c r="B585" s="28" t="s">
        <v>598</v>
      </c>
      <c r="C585" s="15" t="s">
        <v>800</v>
      </c>
      <c r="D585" s="16">
        <v>37.5</v>
      </c>
    </row>
    <row r="586" spans="1:4" ht="12.75">
      <c r="A586" s="24"/>
      <c r="B586" s="28" t="s">
        <v>599</v>
      </c>
      <c r="C586" s="15" t="s">
        <v>800</v>
      </c>
      <c r="D586" s="16">
        <v>37.5</v>
      </c>
    </row>
    <row r="587" spans="1:4" ht="12.75">
      <c r="A587" s="24"/>
      <c r="B587" s="28" t="s">
        <v>600</v>
      </c>
      <c r="C587" s="15" t="s">
        <v>800</v>
      </c>
      <c r="D587" s="16">
        <v>37.5</v>
      </c>
    </row>
    <row r="588" spans="1:4" ht="12.75">
      <c r="A588" s="24"/>
      <c r="B588" s="28" t="s">
        <v>601</v>
      </c>
      <c r="C588" s="15" t="s">
        <v>800</v>
      </c>
      <c r="D588" s="16">
        <v>37.5</v>
      </c>
    </row>
    <row r="589" spans="1:4" ht="12.75">
      <c r="A589" s="24"/>
      <c r="B589" s="28" t="s">
        <v>602</v>
      </c>
      <c r="C589" s="15" t="s">
        <v>800</v>
      </c>
      <c r="D589" s="16">
        <v>525</v>
      </c>
    </row>
    <row r="590" spans="1:4" ht="12.75">
      <c r="A590" s="24"/>
      <c r="B590" s="28" t="s">
        <v>603</v>
      </c>
      <c r="C590" s="15" t="s">
        <v>800</v>
      </c>
      <c r="D590" s="16">
        <v>325</v>
      </c>
    </row>
    <row r="591" spans="1:4" ht="12.75">
      <c r="A591" s="24"/>
      <c r="B591" s="28" t="s">
        <v>604</v>
      </c>
      <c r="C591" s="15" t="s">
        <v>800</v>
      </c>
      <c r="D591" s="16">
        <v>150</v>
      </c>
    </row>
    <row r="592" spans="1:4" ht="12.75">
      <c r="A592" s="24"/>
      <c r="B592" s="28" t="s">
        <v>605</v>
      </c>
      <c r="C592" s="15" t="s">
        <v>800</v>
      </c>
      <c r="D592" s="16">
        <v>150</v>
      </c>
    </row>
    <row r="593" spans="1:4" ht="12.75">
      <c r="A593" s="24"/>
      <c r="B593" s="28" t="s">
        <v>606</v>
      </c>
      <c r="C593" s="15" t="s">
        <v>800</v>
      </c>
      <c r="D593" s="16">
        <v>37.5</v>
      </c>
    </row>
    <row r="594" spans="1:4" ht="12.75">
      <c r="A594" s="24"/>
      <c r="B594" s="28" t="s">
        <v>607</v>
      </c>
      <c r="C594" s="15" t="s">
        <v>800</v>
      </c>
      <c r="D594" s="16">
        <v>37.5</v>
      </c>
    </row>
    <row r="595" spans="1:4" ht="12.75">
      <c r="A595" s="24"/>
      <c r="B595" s="28" t="s">
        <v>608</v>
      </c>
      <c r="C595" s="15" t="s">
        <v>800</v>
      </c>
      <c r="D595" s="16">
        <v>37.5</v>
      </c>
    </row>
    <row r="596" spans="1:4" ht="12.75">
      <c r="A596" s="24"/>
      <c r="B596" s="28" t="s">
        <v>609</v>
      </c>
      <c r="C596" s="15" t="s">
        <v>800</v>
      </c>
      <c r="D596" s="16">
        <v>37.5</v>
      </c>
    </row>
    <row r="597" spans="1:4" ht="12.75">
      <c r="A597" s="24"/>
      <c r="B597" s="28" t="s">
        <v>610</v>
      </c>
      <c r="C597" s="15" t="s">
        <v>800</v>
      </c>
      <c r="D597" s="16">
        <v>525</v>
      </c>
    </row>
    <row r="598" spans="1:4" ht="12.75">
      <c r="A598" s="24"/>
      <c r="B598" s="28" t="s">
        <v>611</v>
      </c>
      <c r="C598" s="15" t="s">
        <v>800</v>
      </c>
      <c r="D598" s="16">
        <v>325</v>
      </c>
    </row>
    <row r="599" spans="1:4" ht="12.75">
      <c r="A599" s="24"/>
      <c r="B599" s="28" t="s">
        <v>612</v>
      </c>
      <c r="C599" s="15" t="s">
        <v>800</v>
      </c>
      <c r="D599" s="16">
        <v>150</v>
      </c>
    </row>
    <row r="600" spans="1:4" ht="12.75">
      <c r="A600" s="24"/>
      <c r="B600" s="28" t="s">
        <v>613</v>
      </c>
      <c r="C600" s="15" t="s">
        <v>800</v>
      </c>
      <c r="D600" s="16">
        <v>150</v>
      </c>
    </row>
    <row r="601" spans="1:4" ht="12.75">
      <c r="A601" s="24"/>
      <c r="B601" s="28" t="s">
        <v>614</v>
      </c>
      <c r="C601" s="15" t="s">
        <v>800</v>
      </c>
      <c r="D601" s="16">
        <v>37.5</v>
      </c>
    </row>
    <row r="602" spans="1:4" ht="12.75">
      <c r="A602" s="24"/>
      <c r="B602" s="28" t="s">
        <v>615</v>
      </c>
      <c r="C602" s="15" t="s">
        <v>800</v>
      </c>
      <c r="D602" s="16">
        <v>37.5</v>
      </c>
    </row>
    <row r="603" spans="1:4" ht="12.75">
      <c r="A603" s="24"/>
      <c r="B603" s="28" t="s">
        <v>616</v>
      </c>
      <c r="C603" s="15" t="s">
        <v>800</v>
      </c>
      <c r="D603" s="16">
        <v>37.5</v>
      </c>
    </row>
    <row r="604" spans="1:4" ht="12.75">
      <c r="A604" s="24"/>
      <c r="B604" s="28" t="s">
        <v>617</v>
      </c>
      <c r="C604" s="15" t="s">
        <v>800</v>
      </c>
      <c r="D604" s="16">
        <v>37.5</v>
      </c>
    </row>
    <row r="605" spans="1:4" ht="12.75">
      <c r="A605" s="24"/>
      <c r="B605" s="28" t="s">
        <v>618</v>
      </c>
      <c r="C605" s="15" t="s">
        <v>800</v>
      </c>
      <c r="D605" s="16">
        <v>525</v>
      </c>
    </row>
    <row r="606" spans="1:4" ht="12.75">
      <c r="A606" s="24"/>
      <c r="B606" s="28" t="s">
        <v>619</v>
      </c>
      <c r="C606" s="15" t="s">
        <v>800</v>
      </c>
      <c r="D606" s="16">
        <v>325</v>
      </c>
    </row>
    <row r="607" spans="1:4" ht="12.75">
      <c r="A607" s="24"/>
      <c r="B607" s="28" t="s">
        <v>620</v>
      </c>
      <c r="C607" s="15" t="s">
        <v>800</v>
      </c>
      <c r="D607" s="16">
        <v>150</v>
      </c>
    </row>
    <row r="608" spans="1:4" ht="12.75">
      <c r="A608" s="24"/>
      <c r="B608" s="28" t="s">
        <v>621</v>
      </c>
      <c r="C608" s="15" t="s">
        <v>800</v>
      </c>
      <c r="D608" s="16">
        <v>150</v>
      </c>
    </row>
    <row r="609" spans="1:4" ht="12.75">
      <c r="A609" s="24"/>
      <c r="B609" s="28" t="s">
        <v>622</v>
      </c>
      <c r="C609" s="15" t="s">
        <v>800</v>
      </c>
      <c r="D609" s="16">
        <v>37.5</v>
      </c>
    </row>
    <row r="610" spans="1:4" ht="12.75">
      <c r="A610" s="24"/>
      <c r="B610" s="28" t="s">
        <v>623</v>
      </c>
      <c r="C610" s="15" t="s">
        <v>800</v>
      </c>
      <c r="D610" s="16">
        <v>37.5</v>
      </c>
    </row>
    <row r="611" spans="1:4" ht="12.75">
      <c r="A611" s="24"/>
      <c r="B611" s="28" t="s">
        <v>624</v>
      </c>
      <c r="C611" s="15" t="s">
        <v>800</v>
      </c>
      <c r="D611" s="16">
        <v>37.5</v>
      </c>
    </row>
    <row r="612" spans="1:4" ht="12.75">
      <c r="A612" s="24"/>
      <c r="B612" s="28" t="s">
        <v>625</v>
      </c>
      <c r="C612" s="15" t="s">
        <v>800</v>
      </c>
      <c r="D612" s="16">
        <v>37.5</v>
      </c>
    </row>
    <row r="613" spans="1:4" ht="12.75">
      <c r="A613" s="24"/>
      <c r="B613" s="28" t="s">
        <v>626</v>
      </c>
      <c r="C613" s="15" t="s">
        <v>800</v>
      </c>
      <c r="D613" s="16">
        <v>525</v>
      </c>
    </row>
    <row r="614" spans="1:4" ht="12.75">
      <c r="A614" s="24"/>
      <c r="B614" s="28" t="s">
        <v>627</v>
      </c>
      <c r="C614" s="15" t="s">
        <v>800</v>
      </c>
      <c r="D614" s="16">
        <v>325</v>
      </c>
    </row>
    <row r="615" spans="1:4" ht="12.75">
      <c r="A615" s="24"/>
      <c r="B615" s="28" t="s">
        <v>628</v>
      </c>
      <c r="C615" s="15" t="s">
        <v>800</v>
      </c>
      <c r="D615" s="16">
        <v>150</v>
      </c>
    </row>
    <row r="616" spans="1:4" ht="12.75">
      <c r="A616" s="24"/>
      <c r="B616" s="28" t="s">
        <v>629</v>
      </c>
      <c r="C616" s="15" t="s">
        <v>800</v>
      </c>
      <c r="D616" s="16">
        <v>150</v>
      </c>
    </row>
    <row r="617" spans="1:4" ht="12.75">
      <c r="A617" s="24"/>
      <c r="B617" s="28" t="s">
        <v>630</v>
      </c>
      <c r="C617" s="15" t="s">
        <v>800</v>
      </c>
      <c r="D617" s="16">
        <v>37.5</v>
      </c>
    </row>
    <row r="618" spans="1:4" ht="12.75">
      <c r="A618" s="24"/>
      <c r="B618" s="28" t="s">
        <v>631</v>
      </c>
      <c r="C618" s="15" t="s">
        <v>800</v>
      </c>
      <c r="D618" s="16">
        <v>37.5</v>
      </c>
    </row>
    <row r="619" spans="1:4" ht="12.75">
      <c r="A619" s="24"/>
      <c r="B619" s="28" t="s">
        <v>632</v>
      </c>
      <c r="C619" s="15" t="s">
        <v>800</v>
      </c>
      <c r="D619" s="16">
        <v>37.5</v>
      </c>
    </row>
    <row r="620" spans="1:4" ht="12.75">
      <c r="A620" s="24"/>
      <c r="B620" s="28" t="s">
        <v>633</v>
      </c>
      <c r="C620" s="15" t="s">
        <v>800</v>
      </c>
      <c r="D620" s="16">
        <v>37.5</v>
      </c>
    </row>
    <row r="621" spans="1:4" ht="12.75">
      <c r="A621" s="24"/>
      <c r="B621" s="28" t="s">
        <v>634</v>
      </c>
      <c r="C621" s="15" t="s">
        <v>800</v>
      </c>
      <c r="D621" s="16">
        <v>525</v>
      </c>
    </row>
    <row r="622" spans="1:4" ht="12.75">
      <c r="A622" s="24"/>
      <c r="B622" s="28" t="s">
        <v>635</v>
      </c>
      <c r="C622" s="15" t="s">
        <v>800</v>
      </c>
      <c r="D622" s="16">
        <v>325</v>
      </c>
    </row>
    <row r="623" spans="1:4" ht="12.75">
      <c r="A623" s="24"/>
      <c r="B623" s="28" t="s">
        <v>636</v>
      </c>
      <c r="C623" s="15" t="s">
        <v>800</v>
      </c>
      <c r="D623" s="16">
        <v>150</v>
      </c>
    </row>
    <row r="624" spans="1:4" ht="12.75">
      <c r="A624" s="24"/>
      <c r="B624" s="28" t="s">
        <v>637</v>
      </c>
      <c r="C624" s="15" t="s">
        <v>800</v>
      </c>
      <c r="D624" s="16">
        <v>150</v>
      </c>
    </row>
    <row r="625" spans="1:4" ht="12.75">
      <c r="A625" s="24"/>
      <c r="B625" s="28" t="s">
        <v>638</v>
      </c>
      <c r="C625" s="15" t="s">
        <v>800</v>
      </c>
      <c r="D625" s="16">
        <v>37.5</v>
      </c>
    </row>
    <row r="626" spans="1:4" ht="12.75">
      <c r="A626" s="24"/>
      <c r="B626" s="28" t="s">
        <v>639</v>
      </c>
      <c r="C626" s="15" t="s">
        <v>800</v>
      </c>
      <c r="D626" s="16">
        <v>37.5</v>
      </c>
    </row>
    <row r="627" spans="1:4" ht="12.75">
      <c r="A627" s="24"/>
      <c r="B627" s="28" t="s">
        <v>640</v>
      </c>
      <c r="C627" s="15" t="s">
        <v>800</v>
      </c>
      <c r="D627" s="16">
        <v>37.5</v>
      </c>
    </row>
    <row r="628" spans="1:4" ht="12.75">
      <c r="A628" s="24"/>
      <c r="B628" s="28" t="s">
        <v>641</v>
      </c>
      <c r="C628" s="15" t="s">
        <v>800</v>
      </c>
      <c r="D628" s="16">
        <v>37.5</v>
      </c>
    </row>
    <row r="629" spans="1:4" ht="12.75">
      <c r="A629" s="24"/>
      <c r="B629" s="28" t="s">
        <v>642</v>
      </c>
      <c r="C629" s="15" t="s">
        <v>800</v>
      </c>
      <c r="D629" s="16">
        <v>525</v>
      </c>
    </row>
    <row r="630" spans="1:4" ht="12.75">
      <c r="A630" s="24"/>
      <c r="B630" s="28" t="s">
        <v>643</v>
      </c>
      <c r="C630" s="15" t="s">
        <v>800</v>
      </c>
      <c r="D630" s="16">
        <v>325</v>
      </c>
    </row>
    <row r="631" spans="1:4" ht="12.75">
      <c r="A631" s="24"/>
      <c r="B631" s="28" t="s">
        <v>644</v>
      </c>
      <c r="C631" s="15" t="s">
        <v>800</v>
      </c>
      <c r="D631" s="16">
        <v>150</v>
      </c>
    </row>
    <row r="632" spans="1:4" ht="12.75">
      <c r="A632" s="24"/>
      <c r="B632" s="28" t="s">
        <v>645</v>
      </c>
      <c r="C632" s="15" t="s">
        <v>800</v>
      </c>
      <c r="D632" s="16">
        <v>150</v>
      </c>
    </row>
    <row r="633" spans="1:4" ht="12.75">
      <c r="A633" s="24"/>
      <c r="B633" s="28" t="s">
        <v>646</v>
      </c>
      <c r="C633" s="15" t="s">
        <v>800</v>
      </c>
      <c r="D633" s="16">
        <v>37.5</v>
      </c>
    </row>
    <row r="634" spans="1:4" ht="12.75">
      <c r="A634" s="24"/>
      <c r="B634" s="28" t="s">
        <v>647</v>
      </c>
      <c r="C634" s="15" t="s">
        <v>800</v>
      </c>
      <c r="D634" s="16">
        <v>37.5</v>
      </c>
    </row>
    <row r="635" spans="1:4" ht="12.75">
      <c r="A635" s="24"/>
      <c r="B635" s="28" t="s">
        <v>648</v>
      </c>
      <c r="C635" s="15" t="s">
        <v>800</v>
      </c>
      <c r="D635" s="16">
        <v>37.5</v>
      </c>
    </row>
    <row r="636" spans="1:4" ht="12.75">
      <c r="A636" s="24"/>
      <c r="B636" s="28" t="s">
        <v>649</v>
      </c>
      <c r="C636" s="15" t="s">
        <v>800</v>
      </c>
      <c r="D636" s="16">
        <v>37.5</v>
      </c>
    </row>
    <row r="637" spans="1:4" ht="12.75">
      <c r="A637" s="24"/>
      <c r="B637" s="28" t="s">
        <v>650</v>
      </c>
      <c r="C637" s="15" t="s">
        <v>800</v>
      </c>
      <c r="D637" s="16">
        <v>525</v>
      </c>
    </row>
    <row r="638" spans="1:4" ht="12.75">
      <c r="A638" s="24"/>
      <c r="B638" s="28" t="s">
        <v>651</v>
      </c>
      <c r="C638" s="15" t="s">
        <v>800</v>
      </c>
      <c r="D638" s="16">
        <v>325</v>
      </c>
    </row>
    <row r="639" spans="1:4" ht="12.75">
      <c r="A639" s="24"/>
      <c r="B639" s="28" t="s">
        <v>652</v>
      </c>
      <c r="C639" s="15" t="s">
        <v>800</v>
      </c>
      <c r="D639" s="16">
        <v>150</v>
      </c>
    </row>
    <row r="640" spans="1:4" ht="12.75">
      <c r="A640" s="24"/>
      <c r="B640" s="28" t="s">
        <v>653</v>
      </c>
      <c r="C640" s="15" t="s">
        <v>800</v>
      </c>
      <c r="D640" s="16">
        <v>150</v>
      </c>
    </row>
    <row r="641" spans="1:4" ht="12.75">
      <c r="A641" s="24"/>
      <c r="B641" s="28" t="s">
        <v>654</v>
      </c>
      <c r="C641" s="15" t="s">
        <v>800</v>
      </c>
      <c r="D641" s="16">
        <v>37.5</v>
      </c>
    </row>
    <row r="642" spans="1:4" ht="12.75">
      <c r="A642" s="24"/>
      <c r="B642" s="28" t="s">
        <v>655</v>
      </c>
      <c r="C642" s="15" t="s">
        <v>800</v>
      </c>
      <c r="D642" s="16">
        <v>37.5</v>
      </c>
    </row>
    <row r="643" spans="1:4" ht="12.75">
      <c r="A643" s="24"/>
      <c r="B643" s="28" t="s">
        <v>656</v>
      </c>
      <c r="C643" s="15" t="s">
        <v>800</v>
      </c>
      <c r="D643" s="16">
        <v>37.5</v>
      </c>
    </row>
    <row r="644" spans="1:4" ht="12.75">
      <c r="A644" s="24"/>
      <c r="B644" s="28" t="s">
        <v>657</v>
      </c>
      <c r="C644" s="15" t="s">
        <v>800</v>
      </c>
      <c r="D644" s="16">
        <v>37.5</v>
      </c>
    </row>
    <row r="645" spans="1:4" ht="12.75">
      <c r="A645" s="24"/>
      <c r="B645" s="28" t="s">
        <v>658</v>
      </c>
      <c r="C645" s="15" t="s">
        <v>800</v>
      </c>
      <c r="D645" s="16">
        <v>525</v>
      </c>
    </row>
    <row r="646" spans="1:4" ht="12.75">
      <c r="A646" s="24"/>
      <c r="B646" s="28" t="s">
        <v>659</v>
      </c>
      <c r="C646" s="15" t="s">
        <v>800</v>
      </c>
      <c r="D646" s="16">
        <v>325</v>
      </c>
    </row>
    <row r="647" spans="1:4" ht="12.75">
      <c r="A647" s="24"/>
      <c r="B647" s="28" t="s">
        <v>660</v>
      </c>
      <c r="C647" s="15" t="s">
        <v>800</v>
      </c>
      <c r="D647" s="16">
        <v>150</v>
      </c>
    </row>
    <row r="648" spans="1:4" ht="12.75">
      <c r="A648" s="24"/>
      <c r="B648" s="28" t="s">
        <v>661</v>
      </c>
      <c r="C648" s="15" t="s">
        <v>800</v>
      </c>
      <c r="D648" s="16">
        <v>150</v>
      </c>
    </row>
    <row r="649" spans="1:4" ht="12.75">
      <c r="A649" s="24"/>
      <c r="B649" s="28" t="s">
        <v>662</v>
      </c>
      <c r="C649" s="15" t="s">
        <v>800</v>
      </c>
      <c r="D649" s="16">
        <v>37.5</v>
      </c>
    </row>
    <row r="650" spans="1:4" ht="12.75">
      <c r="A650" s="24"/>
      <c r="B650" s="28" t="s">
        <v>663</v>
      </c>
      <c r="C650" s="15" t="s">
        <v>800</v>
      </c>
      <c r="D650" s="16">
        <v>37.5</v>
      </c>
    </row>
    <row r="651" spans="1:4" ht="12.75">
      <c r="A651" s="24"/>
      <c r="B651" s="28" t="s">
        <v>664</v>
      </c>
      <c r="C651" s="15" t="s">
        <v>800</v>
      </c>
      <c r="D651" s="16">
        <v>37.5</v>
      </c>
    </row>
    <row r="652" spans="1:4" ht="12.75">
      <c r="A652" s="24"/>
      <c r="B652" s="28" t="s">
        <v>665</v>
      </c>
      <c r="C652" s="15" t="s">
        <v>800</v>
      </c>
      <c r="D652" s="16">
        <v>37.5</v>
      </c>
    </row>
    <row r="653" spans="1:4" ht="12.75">
      <c r="A653" s="24"/>
      <c r="B653" s="28" t="s">
        <v>666</v>
      </c>
      <c r="C653" s="15" t="s">
        <v>800</v>
      </c>
      <c r="D653" s="16">
        <v>525</v>
      </c>
    </row>
    <row r="654" spans="1:4" ht="12.75">
      <c r="A654" s="24"/>
      <c r="B654" s="28" t="s">
        <v>667</v>
      </c>
      <c r="C654" s="15" t="s">
        <v>800</v>
      </c>
      <c r="D654" s="16">
        <v>325</v>
      </c>
    </row>
    <row r="655" spans="1:4" ht="12.75">
      <c r="A655" s="24"/>
      <c r="B655" s="28" t="s">
        <v>668</v>
      </c>
      <c r="C655" s="15" t="s">
        <v>800</v>
      </c>
      <c r="D655" s="16">
        <v>150</v>
      </c>
    </row>
    <row r="656" spans="1:4" ht="12.75">
      <c r="A656" s="24"/>
      <c r="B656" s="28" t="s">
        <v>669</v>
      </c>
      <c r="C656" s="15" t="s">
        <v>800</v>
      </c>
      <c r="D656" s="16">
        <v>150</v>
      </c>
    </row>
    <row r="657" spans="1:4" ht="12.75">
      <c r="A657" s="24"/>
      <c r="B657" s="28" t="s">
        <v>670</v>
      </c>
      <c r="C657" s="15" t="s">
        <v>800</v>
      </c>
      <c r="D657" s="16">
        <v>37.5</v>
      </c>
    </row>
    <row r="658" spans="1:4" ht="12.75">
      <c r="A658" s="24"/>
      <c r="B658" s="28" t="s">
        <v>671</v>
      </c>
      <c r="C658" s="15" t="s">
        <v>800</v>
      </c>
      <c r="D658" s="16">
        <v>37.5</v>
      </c>
    </row>
    <row r="659" spans="1:4" ht="12.75">
      <c r="A659" s="24"/>
      <c r="B659" s="28" t="s">
        <v>672</v>
      </c>
      <c r="C659" s="15" t="s">
        <v>800</v>
      </c>
      <c r="D659" s="16">
        <v>37.5</v>
      </c>
    </row>
    <row r="660" spans="1:4" ht="13.5" thickBot="1">
      <c r="A660" s="30"/>
      <c r="B660" s="31" t="s">
        <v>673</v>
      </c>
      <c r="C660" s="15" t="s">
        <v>800</v>
      </c>
      <c r="D660" s="19">
        <v>37.5</v>
      </c>
    </row>
    <row r="661" ht="13.5" thickTop="1"/>
  </sheetData>
  <sheetProtection password="DD5B" sheet="1" formatCells="0" formatColumns="0" formatRows="0" insertColumns="0" insertRows="0" insertHyperlinks="0" deleteColumns="0" deleteRows="0" sort="0" autoFilter="0" pivotTables="0"/>
  <mergeCells count="1">
    <mergeCell ref="B4:F4"/>
  </mergeCells>
  <printOptions/>
  <pageMargins left="0.75" right="0.75" top="0.76" bottom="1" header="0.5" footer="0.5"/>
  <pageSetup fitToHeight="4" fitToWidth="1" horizontalDpi="600" verticalDpi="600" orientation="portrait" paperSize="9" r:id="rId1"/>
  <headerFooter alignWithMargins="0">
    <oddFooter>&amp;CСтраница &amp;P из &amp;N</oddFooter>
  </headerFooter>
  <rowBreaks count="7" manualBreakCount="7">
    <brk id="27" max="255" man="1"/>
    <brk id="55" max="255" man="1"/>
    <brk id="83" max="255" man="1"/>
    <brk id="111" max="255" man="1"/>
    <brk id="139" max="255" man="1"/>
    <brk id="167" max="255" man="1"/>
    <brk id="19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4:C65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17.25390625" style="0" customWidth="1"/>
    <col min="2" max="2" width="21.125" style="0" customWidth="1"/>
    <col min="3" max="3" width="14.875" style="0" customWidth="1"/>
  </cols>
  <sheetData>
    <row r="3" ht="13.5" thickBot="1"/>
    <row r="4" spans="1:3" ht="54.75" customHeight="1" thickTop="1">
      <c r="A4" s="11" t="s">
        <v>0</v>
      </c>
      <c r="B4" s="12" t="s">
        <v>1</v>
      </c>
      <c r="C4" s="13" t="s">
        <v>7</v>
      </c>
    </row>
    <row r="5" spans="1:3" ht="12.75">
      <c r="A5" s="14" t="s">
        <v>22</v>
      </c>
      <c r="B5" s="15" t="s">
        <v>19</v>
      </c>
      <c r="C5" s="16">
        <v>325</v>
      </c>
    </row>
    <row r="6" spans="1:3" ht="12.75">
      <c r="A6" s="14" t="s">
        <v>23</v>
      </c>
      <c r="B6" s="15" t="s">
        <v>19</v>
      </c>
      <c r="C6" s="16">
        <v>150</v>
      </c>
    </row>
    <row r="7" spans="1:3" ht="12.75">
      <c r="A7" s="14" t="s">
        <v>24</v>
      </c>
      <c r="B7" s="15" t="s">
        <v>19</v>
      </c>
      <c r="C7" s="16">
        <v>37.5</v>
      </c>
    </row>
    <row r="8" spans="1:3" ht="12.75">
      <c r="A8" s="14" t="s">
        <v>25</v>
      </c>
      <c r="B8" s="15" t="s">
        <v>19</v>
      </c>
      <c r="C8" s="16">
        <v>37.5</v>
      </c>
    </row>
    <row r="9" spans="1:3" ht="12.75">
      <c r="A9" s="14" t="s">
        <v>26</v>
      </c>
      <c r="B9" s="15" t="s">
        <v>19</v>
      </c>
      <c r="C9" s="16">
        <v>37.5</v>
      </c>
    </row>
    <row r="10" spans="1:3" ht="12.75">
      <c r="A10" s="14" t="s">
        <v>27</v>
      </c>
      <c r="B10" s="15" t="s">
        <v>19</v>
      </c>
      <c r="C10" s="16">
        <v>525</v>
      </c>
    </row>
    <row r="11" spans="1:3" ht="12.75">
      <c r="A11" s="14" t="s">
        <v>28</v>
      </c>
      <c r="B11" s="15" t="s">
        <v>19</v>
      </c>
      <c r="C11" s="16">
        <v>325</v>
      </c>
    </row>
    <row r="12" spans="1:3" ht="12.75">
      <c r="A12" s="14" t="s">
        <v>29</v>
      </c>
      <c r="B12" s="15" t="s">
        <v>19</v>
      </c>
      <c r="C12" s="16">
        <v>325</v>
      </c>
    </row>
    <row r="13" spans="1:3" ht="12.75">
      <c r="A13" s="14" t="s">
        <v>30</v>
      </c>
      <c r="B13" s="15" t="s">
        <v>19</v>
      </c>
      <c r="C13" s="16">
        <v>150</v>
      </c>
    </row>
    <row r="14" spans="1:3" ht="12.75">
      <c r="A14" s="14" t="s">
        <v>31</v>
      </c>
      <c r="B14" s="15" t="s">
        <v>19</v>
      </c>
      <c r="C14" s="16">
        <v>37.5</v>
      </c>
    </row>
    <row r="15" spans="1:3" ht="12.75">
      <c r="A15" s="14" t="s">
        <v>32</v>
      </c>
      <c r="B15" s="15" t="s">
        <v>19</v>
      </c>
      <c r="C15" s="16">
        <v>37.5</v>
      </c>
    </row>
    <row r="16" spans="1:3" ht="12.75">
      <c r="A16" s="14" t="s">
        <v>33</v>
      </c>
      <c r="B16" s="15" t="s">
        <v>19</v>
      </c>
      <c r="C16" s="16">
        <v>37.5</v>
      </c>
    </row>
    <row r="17" spans="1:3" ht="12.75">
      <c r="A17" s="14" t="s">
        <v>34</v>
      </c>
      <c r="B17" s="15" t="s">
        <v>19</v>
      </c>
      <c r="C17" s="16">
        <v>37.5</v>
      </c>
    </row>
    <row r="18" spans="1:3" ht="12.75">
      <c r="A18" s="14" t="s">
        <v>35</v>
      </c>
      <c r="B18" s="15" t="s">
        <v>19</v>
      </c>
      <c r="C18" s="16">
        <v>525</v>
      </c>
    </row>
    <row r="19" spans="1:3" ht="12.75">
      <c r="A19" s="14" t="s">
        <v>36</v>
      </c>
      <c r="B19" s="15" t="s">
        <v>19</v>
      </c>
      <c r="C19" s="16">
        <v>325</v>
      </c>
    </row>
    <row r="20" spans="1:3" ht="12.75">
      <c r="A20" s="14" t="s">
        <v>37</v>
      </c>
      <c r="B20" s="15" t="s">
        <v>19</v>
      </c>
      <c r="C20" s="16">
        <v>325</v>
      </c>
    </row>
    <row r="21" spans="1:3" ht="12.75">
      <c r="A21" s="14" t="s">
        <v>38</v>
      </c>
      <c r="B21" s="15" t="s">
        <v>19</v>
      </c>
      <c r="C21" s="16">
        <v>150</v>
      </c>
    </row>
    <row r="22" spans="1:3" ht="12.75">
      <c r="A22" s="14" t="s">
        <v>39</v>
      </c>
      <c r="B22" s="15" t="s">
        <v>19</v>
      </c>
      <c r="C22" s="16">
        <v>37.5</v>
      </c>
    </row>
    <row r="23" spans="1:3" ht="12.75">
      <c r="A23" s="14" t="s">
        <v>40</v>
      </c>
      <c r="B23" s="15" t="s">
        <v>19</v>
      </c>
      <c r="C23" s="16">
        <v>37.5</v>
      </c>
    </row>
    <row r="24" spans="1:3" ht="12.75">
      <c r="A24" s="14" t="s">
        <v>41</v>
      </c>
      <c r="B24" s="15" t="s">
        <v>19</v>
      </c>
      <c r="C24" s="16">
        <v>37.5</v>
      </c>
    </row>
    <row r="25" spans="1:3" ht="12.75">
      <c r="A25" s="14" t="s">
        <v>42</v>
      </c>
      <c r="B25" s="15" t="s">
        <v>19</v>
      </c>
      <c r="C25" s="16">
        <v>37.5</v>
      </c>
    </row>
    <row r="26" spans="1:3" ht="12.75">
      <c r="A26" s="14" t="s">
        <v>43</v>
      </c>
      <c r="B26" s="15" t="s">
        <v>19</v>
      </c>
      <c r="C26" s="16">
        <v>525</v>
      </c>
    </row>
    <row r="27" spans="1:3" ht="12.75">
      <c r="A27" s="14" t="s">
        <v>44</v>
      </c>
      <c r="B27" s="15" t="s">
        <v>19</v>
      </c>
      <c r="C27" s="16">
        <v>325</v>
      </c>
    </row>
    <row r="28" spans="1:3" ht="12.75">
      <c r="A28" s="14" t="s">
        <v>45</v>
      </c>
      <c r="B28" s="15" t="s">
        <v>19</v>
      </c>
      <c r="C28" s="16">
        <v>325</v>
      </c>
    </row>
    <row r="29" spans="1:3" ht="12.75">
      <c r="A29" s="14" t="s">
        <v>20</v>
      </c>
      <c r="B29" s="15" t="s">
        <v>19</v>
      </c>
      <c r="C29" s="16">
        <v>150</v>
      </c>
    </row>
    <row r="30" spans="1:3" ht="12.75">
      <c r="A30" s="14" t="s">
        <v>46</v>
      </c>
      <c r="B30" s="15" t="s">
        <v>19</v>
      </c>
      <c r="C30" s="16">
        <v>37.5</v>
      </c>
    </row>
    <row r="31" spans="1:3" ht="12.75">
      <c r="A31" s="14" t="s">
        <v>47</v>
      </c>
      <c r="B31" s="15" t="s">
        <v>19</v>
      </c>
      <c r="C31" s="16">
        <v>37.5</v>
      </c>
    </row>
    <row r="32" spans="1:3" ht="12.75">
      <c r="A32" s="14" t="s">
        <v>48</v>
      </c>
      <c r="B32" s="15" t="s">
        <v>19</v>
      </c>
      <c r="C32" s="16">
        <v>37.5</v>
      </c>
    </row>
    <row r="33" spans="1:3" ht="12.75">
      <c r="A33" s="14" t="s">
        <v>49</v>
      </c>
      <c r="B33" s="15" t="s">
        <v>19</v>
      </c>
      <c r="C33" s="16">
        <v>37.5</v>
      </c>
    </row>
    <row r="34" spans="1:3" ht="12.75">
      <c r="A34" s="14" t="s">
        <v>50</v>
      </c>
      <c r="B34" s="15" t="s">
        <v>19</v>
      </c>
      <c r="C34" s="16">
        <v>525</v>
      </c>
    </row>
    <row r="35" spans="1:3" ht="12.75">
      <c r="A35" s="14" t="s">
        <v>51</v>
      </c>
      <c r="B35" s="15" t="s">
        <v>19</v>
      </c>
      <c r="C35" s="16">
        <v>325</v>
      </c>
    </row>
    <row r="36" spans="1:3" ht="12.75">
      <c r="A36" s="14" t="s">
        <v>52</v>
      </c>
      <c r="B36" s="15" t="s">
        <v>19</v>
      </c>
      <c r="C36" s="16">
        <v>325</v>
      </c>
    </row>
    <row r="37" spans="1:3" ht="12.75">
      <c r="A37" s="14" t="s">
        <v>53</v>
      </c>
      <c r="B37" s="15" t="s">
        <v>19</v>
      </c>
      <c r="C37" s="16">
        <v>150</v>
      </c>
    </row>
    <row r="38" spans="1:3" ht="12.75">
      <c r="A38" s="14" t="s">
        <v>54</v>
      </c>
      <c r="B38" s="15" t="s">
        <v>19</v>
      </c>
      <c r="C38" s="16">
        <v>37.5</v>
      </c>
    </row>
    <row r="39" spans="1:3" ht="12.75">
      <c r="A39" s="14" t="s">
        <v>55</v>
      </c>
      <c r="B39" s="15" t="s">
        <v>19</v>
      </c>
      <c r="C39" s="16">
        <v>37.5</v>
      </c>
    </row>
    <row r="40" spans="1:3" ht="12.75">
      <c r="A40" s="14" t="s">
        <v>56</v>
      </c>
      <c r="B40" s="15" t="s">
        <v>19</v>
      </c>
      <c r="C40" s="16">
        <v>37.5</v>
      </c>
    </row>
    <row r="41" spans="1:3" ht="12.75">
      <c r="A41" s="14" t="s">
        <v>57</v>
      </c>
      <c r="B41" s="15" t="s">
        <v>19</v>
      </c>
      <c r="C41" s="16">
        <v>37.5</v>
      </c>
    </row>
    <row r="42" spans="1:3" ht="12.75">
      <c r="A42" s="14" t="s">
        <v>58</v>
      </c>
      <c r="B42" s="15" t="s">
        <v>19</v>
      </c>
      <c r="C42" s="16">
        <v>525</v>
      </c>
    </row>
    <row r="43" spans="1:3" ht="12.75">
      <c r="A43" s="14" t="s">
        <v>59</v>
      </c>
      <c r="B43" s="15" t="s">
        <v>19</v>
      </c>
      <c r="C43" s="16">
        <v>325</v>
      </c>
    </row>
    <row r="44" spans="1:3" ht="12.75">
      <c r="A44" s="14" t="s">
        <v>60</v>
      </c>
      <c r="B44" s="15" t="s">
        <v>19</v>
      </c>
      <c r="C44" s="16">
        <v>325</v>
      </c>
    </row>
    <row r="45" spans="1:3" ht="12.75">
      <c r="A45" s="14" t="s">
        <v>61</v>
      </c>
      <c r="B45" s="15" t="s">
        <v>19</v>
      </c>
      <c r="C45" s="16">
        <v>150</v>
      </c>
    </row>
    <row r="46" spans="1:3" ht="12.75">
      <c r="A46" s="14" t="s">
        <v>62</v>
      </c>
      <c r="B46" s="15" t="s">
        <v>19</v>
      </c>
      <c r="C46" s="16">
        <v>37.5</v>
      </c>
    </row>
    <row r="47" spans="1:3" ht="12.75">
      <c r="A47" s="14" t="s">
        <v>63</v>
      </c>
      <c r="B47" s="15" t="s">
        <v>19</v>
      </c>
      <c r="C47" s="16">
        <v>37.5</v>
      </c>
    </row>
    <row r="48" spans="1:3" ht="12.75">
      <c r="A48" s="14" t="s">
        <v>64</v>
      </c>
      <c r="B48" s="15" t="s">
        <v>19</v>
      </c>
      <c r="C48" s="16">
        <v>37.5</v>
      </c>
    </row>
    <row r="49" spans="1:3" ht="12.75">
      <c r="A49" s="14" t="s">
        <v>65</v>
      </c>
      <c r="B49" s="15" t="s">
        <v>19</v>
      </c>
      <c r="C49" s="16">
        <v>37.5</v>
      </c>
    </row>
    <row r="50" spans="1:3" ht="12.75">
      <c r="A50" s="14" t="s">
        <v>66</v>
      </c>
      <c r="B50" s="15" t="s">
        <v>19</v>
      </c>
      <c r="C50" s="16">
        <v>525</v>
      </c>
    </row>
    <row r="51" spans="1:3" ht="12.75">
      <c r="A51" s="14" t="s">
        <v>67</v>
      </c>
      <c r="B51" s="15" t="s">
        <v>19</v>
      </c>
      <c r="C51" s="16">
        <v>325</v>
      </c>
    </row>
    <row r="52" spans="1:3" ht="12.75">
      <c r="A52" s="14" t="s">
        <v>68</v>
      </c>
      <c r="B52" s="15" t="s">
        <v>19</v>
      </c>
      <c r="C52" s="16">
        <v>325</v>
      </c>
    </row>
    <row r="53" spans="1:3" ht="12.75">
      <c r="A53" s="14" t="s">
        <v>69</v>
      </c>
      <c r="B53" s="15" t="s">
        <v>19</v>
      </c>
      <c r="C53" s="16">
        <v>150</v>
      </c>
    </row>
    <row r="54" spans="1:3" ht="12.75">
      <c r="A54" s="14" t="s">
        <v>70</v>
      </c>
      <c r="B54" s="15" t="s">
        <v>19</v>
      </c>
      <c r="C54" s="16">
        <v>37.5</v>
      </c>
    </row>
    <row r="55" spans="1:3" ht="12.75">
      <c r="A55" s="14" t="s">
        <v>71</v>
      </c>
      <c r="B55" s="15" t="s">
        <v>19</v>
      </c>
      <c r="C55" s="16">
        <v>37.5</v>
      </c>
    </row>
    <row r="56" spans="1:3" ht="12.75">
      <c r="A56" s="14" t="s">
        <v>72</v>
      </c>
      <c r="B56" s="15" t="s">
        <v>19</v>
      </c>
      <c r="C56" s="16">
        <v>37.5</v>
      </c>
    </row>
    <row r="57" spans="1:3" ht="12.75">
      <c r="A57" s="14" t="s">
        <v>73</v>
      </c>
      <c r="B57" s="15" t="s">
        <v>19</v>
      </c>
      <c r="C57" s="16">
        <v>37.5</v>
      </c>
    </row>
    <row r="58" spans="1:3" ht="12.75">
      <c r="A58" s="14" t="s">
        <v>74</v>
      </c>
      <c r="B58" s="15" t="s">
        <v>19</v>
      </c>
      <c r="C58" s="16">
        <v>525</v>
      </c>
    </row>
    <row r="59" spans="1:3" ht="12.75">
      <c r="A59" s="14" t="s">
        <v>75</v>
      </c>
      <c r="B59" s="15" t="s">
        <v>19</v>
      </c>
      <c r="C59" s="16">
        <v>325</v>
      </c>
    </row>
    <row r="60" spans="1:3" ht="12.75">
      <c r="A60" s="14" t="s">
        <v>76</v>
      </c>
      <c r="B60" s="15" t="s">
        <v>19</v>
      </c>
      <c r="C60" s="16">
        <v>325</v>
      </c>
    </row>
    <row r="61" spans="1:3" ht="12.75">
      <c r="A61" s="14" t="s">
        <v>77</v>
      </c>
      <c r="B61" s="15" t="s">
        <v>19</v>
      </c>
      <c r="C61" s="16">
        <v>150</v>
      </c>
    </row>
    <row r="62" spans="1:3" ht="12.75">
      <c r="A62" s="14" t="s">
        <v>78</v>
      </c>
      <c r="B62" s="15" t="s">
        <v>19</v>
      </c>
      <c r="C62" s="16">
        <v>37.5</v>
      </c>
    </row>
    <row r="63" spans="1:3" ht="12.75">
      <c r="A63" s="14" t="s">
        <v>79</v>
      </c>
      <c r="B63" s="15" t="s">
        <v>19</v>
      </c>
      <c r="C63" s="16">
        <v>37.5</v>
      </c>
    </row>
    <row r="64" spans="1:3" ht="12.75">
      <c r="A64" s="14" t="s">
        <v>80</v>
      </c>
      <c r="B64" s="15" t="s">
        <v>19</v>
      </c>
      <c r="C64" s="16">
        <v>37.5</v>
      </c>
    </row>
    <row r="65" spans="1:3" ht="12.75">
      <c r="A65" s="14" t="s">
        <v>81</v>
      </c>
      <c r="B65" s="15" t="s">
        <v>19</v>
      </c>
      <c r="C65" s="16">
        <v>37.5</v>
      </c>
    </row>
    <row r="66" spans="1:3" ht="12.75">
      <c r="A66" s="14" t="s">
        <v>82</v>
      </c>
      <c r="B66" s="15" t="s">
        <v>19</v>
      </c>
      <c r="C66" s="16">
        <v>525</v>
      </c>
    </row>
    <row r="67" spans="1:3" ht="12.75">
      <c r="A67" s="14" t="s">
        <v>83</v>
      </c>
      <c r="B67" s="15" t="s">
        <v>19</v>
      </c>
      <c r="C67" s="16">
        <v>325</v>
      </c>
    </row>
    <row r="68" spans="1:3" ht="12.75">
      <c r="A68" s="14" t="s">
        <v>84</v>
      </c>
      <c r="B68" s="15" t="s">
        <v>19</v>
      </c>
      <c r="C68" s="16">
        <v>325</v>
      </c>
    </row>
    <row r="69" spans="1:3" ht="12.75">
      <c r="A69" s="14" t="s">
        <v>85</v>
      </c>
      <c r="B69" s="15" t="s">
        <v>19</v>
      </c>
      <c r="C69" s="16">
        <v>150</v>
      </c>
    </row>
    <row r="70" spans="1:3" ht="12.75">
      <c r="A70" s="14" t="s">
        <v>86</v>
      </c>
      <c r="B70" s="15" t="s">
        <v>19</v>
      </c>
      <c r="C70" s="16">
        <v>37.5</v>
      </c>
    </row>
    <row r="71" spans="1:3" ht="12.75">
      <c r="A71" s="14" t="s">
        <v>87</v>
      </c>
      <c r="B71" s="15" t="s">
        <v>19</v>
      </c>
      <c r="C71" s="16">
        <v>37.5</v>
      </c>
    </row>
    <row r="72" spans="1:3" ht="12.75">
      <c r="A72" s="14" t="s">
        <v>88</v>
      </c>
      <c r="B72" s="15" t="s">
        <v>19</v>
      </c>
      <c r="C72" s="16">
        <v>37.5</v>
      </c>
    </row>
    <row r="73" spans="1:3" ht="12.75">
      <c r="A73" s="14" t="s">
        <v>89</v>
      </c>
      <c r="B73" s="15" t="s">
        <v>19</v>
      </c>
      <c r="C73" s="16">
        <v>37.5</v>
      </c>
    </row>
    <row r="74" spans="1:3" ht="12.75">
      <c r="A74" s="14" t="s">
        <v>90</v>
      </c>
      <c r="B74" s="15" t="s">
        <v>19</v>
      </c>
      <c r="C74" s="16">
        <v>525</v>
      </c>
    </row>
    <row r="75" spans="1:3" ht="12.75">
      <c r="A75" s="14" t="s">
        <v>91</v>
      </c>
      <c r="B75" s="15" t="s">
        <v>19</v>
      </c>
      <c r="C75" s="16">
        <v>325</v>
      </c>
    </row>
    <row r="76" spans="1:3" ht="12.75">
      <c r="A76" s="14" t="s">
        <v>92</v>
      </c>
      <c r="B76" s="15" t="s">
        <v>19</v>
      </c>
      <c r="C76" s="16">
        <v>325</v>
      </c>
    </row>
    <row r="77" spans="1:3" ht="12.75">
      <c r="A77" s="14" t="s">
        <v>93</v>
      </c>
      <c r="B77" s="15" t="s">
        <v>19</v>
      </c>
      <c r="C77" s="16">
        <v>150</v>
      </c>
    </row>
    <row r="78" spans="1:3" ht="12.75">
      <c r="A78" s="14" t="s">
        <v>94</v>
      </c>
      <c r="B78" s="15" t="s">
        <v>19</v>
      </c>
      <c r="C78" s="16">
        <v>37.5</v>
      </c>
    </row>
    <row r="79" spans="1:3" ht="12.75">
      <c r="A79" s="14" t="s">
        <v>95</v>
      </c>
      <c r="B79" s="15" t="s">
        <v>19</v>
      </c>
      <c r="C79" s="16">
        <v>37.5</v>
      </c>
    </row>
    <row r="80" spans="1:3" ht="12.75">
      <c r="A80" s="14" t="s">
        <v>96</v>
      </c>
      <c r="B80" s="15" t="s">
        <v>19</v>
      </c>
      <c r="C80" s="16">
        <v>37.5</v>
      </c>
    </row>
    <row r="81" spans="1:3" ht="12.75">
      <c r="A81" s="14" t="s">
        <v>97</v>
      </c>
      <c r="B81" s="15" t="s">
        <v>19</v>
      </c>
      <c r="C81" s="16">
        <v>37.5</v>
      </c>
    </row>
    <row r="82" spans="1:3" ht="12.75">
      <c r="A82" s="14" t="s">
        <v>98</v>
      </c>
      <c r="B82" s="15" t="s">
        <v>19</v>
      </c>
      <c r="C82" s="16">
        <v>525</v>
      </c>
    </row>
    <row r="83" spans="1:3" ht="12.75">
      <c r="A83" s="14" t="s">
        <v>99</v>
      </c>
      <c r="B83" s="15" t="s">
        <v>19</v>
      </c>
      <c r="C83" s="16">
        <v>325</v>
      </c>
    </row>
    <row r="84" spans="1:3" ht="12.75">
      <c r="A84" s="14" t="s">
        <v>100</v>
      </c>
      <c r="B84" s="15" t="s">
        <v>19</v>
      </c>
      <c r="C84" s="16">
        <v>325</v>
      </c>
    </row>
    <row r="85" spans="1:3" ht="12.75">
      <c r="A85" s="14" t="s">
        <v>101</v>
      </c>
      <c r="B85" s="15" t="s">
        <v>19</v>
      </c>
      <c r="C85" s="16">
        <v>150</v>
      </c>
    </row>
    <row r="86" spans="1:3" ht="12.75">
      <c r="A86" s="14" t="s">
        <v>102</v>
      </c>
      <c r="B86" s="15" t="s">
        <v>19</v>
      </c>
      <c r="C86" s="16">
        <v>37.5</v>
      </c>
    </row>
    <row r="87" spans="1:3" ht="12.75">
      <c r="A87" s="14" t="s">
        <v>103</v>
      </c>
      <c r="B87" s="15" t="s">
        <v>19</v>
      </c>
      <c r="C87" s="16">
        <v>37.5</v>
      </c>
    </row>
    <row r="88" spans="1:3" ht="12.75">
      <c r="A88" s="14" t="s">
        <v>104</v>
      </c>
      <c r="B88" s="15" t="s">
        <v>19</v>
      </c>
      <c r="C88" s="16">
        <v>37.5</v>
      </c>
    </row>
    <row r="89" spans="1:3" ht="12.75">
      <c r="A89" s="14" t="s">
        <v>105</v>
      </c>
      <c r="B89" s="15" t="s">
        <v>19</v>
      </c>
      <c r="C89" s="16">
        <v>37.5</v>
      </c>
    </row>
    <row r="90" spans="1:3" ht="12.75">
      <c r="A90" s="14" t="s">
        <v>106</v>
      </c>
      <c r="B90" s="15" t="s">
        <v>19</v>
      </c>
      <c r="C90" s="16">
        <v>525</v>
      </c>
    </row>
    <row r="91" spans="1:3" ht="12.75">
      <c r="A91" s="14" t="s">
        <v>107</v>
      </c>
      <c r="B91" s="15" t="s">
        <v>19</v>
      </c>
      <c r="C91" s="16">
        <v>325</v>
      </c>
    </row>
    <row r="92" spans="1:3" ht="12.75">
      <c r="A92" s="14" t="s">
        <v>108</v>
      </c>
      <c r="B92" s="15" t="s">
        <v>19</v>
      </c>
      <c r="C92" s="16">
        <v>325</v>
      </c>
    </row>
    <row r="93" spans="1:3" ht="12.75">
      <c r="A93" s="14" t="s">
        <v>109</v>
      </c>
      <c r="B93" s="15" t="s">
        <v>19</v>
      </c>
      <c r="C93" s="16">
        <v>150</v>
      </c>
    </row>
    <row r="94" spans="1:3" ht="12.75">
      <c r="A94" s="14" t="s">
        <v>110</v>
      </c>
      <c r="B94" s="15" t="s">
        <v>19</v>
      </c>
      <c r="C94" s="16">
        <v>37.5</v>
      </c>
    </row>
    <row r="95" spans="1:3" ht="12.75">
      <c r="A95" s="14" t="s">
        <v>111</v>
      </c>
      <c r="B95" s="15" t="s">
        <v>19</v>
      </c>
      <c r="C95" s="16">
        <v>37.5</v>
      </c>
    </row>
    <row r="96" spans="1:3" ht="12.75">
      <c r="A96" s="14" t="s">
        <v>112</v>
      </c>
      <c r="B96" s="15" t="s">
        <v>19</v>
      </c>
      <c r="C96" s="16">
        <v>37.5</v>
      </c>
    </row>
    <row r="97" spans="1:3" ht="12.75">
      <c r="A97" s="14" t="s">
        <v>113</v>
      </c>
      <c r="B97" s="15" t="s">
        <v>19</v>
      </c>
      <c r="C97" s="16">
        <v>37.5</v>
      </c>
    </row>
    <row r="98" spans="1:3" ht="12.75">
      <c r="A98" s="14" t="s">
        <v>114</v>
      </c>
      <c r="B98" s="15" t="s">
        <v>19</v>
      </c>
      <c r="C98" s="16">
        <v>525</v>
      </c>
    </row>
    <row r="99" spans="1:3" ht="12.75">
      <c r="A99" s="14" t="s">
        <v>115</v>
      </c>
      <c r="B99" s="15" t="s">
        <v>19</v>
      </c>
      <c r="C99" s="16">
        <v>325</v>
      </c>
    </row>
    <row r="100" spans="1:3" ht="12.75">
      <c r="A100" s="14" t="s">
        <v>116</v>
      </c>
      <c r="B100" s="15" t="s">
        <v>19</v>
      </c>
      <c r="C100" s="16">
        <v>325</v>
      </c>
    </row>
    <row r="101" spans="1:3" ht="12.75">
      <c r="A101" s="14" t="s">
        <v>117</v>
      </c>
      <c r="B101" s="15" t="s">
        <v>19</v>
      </c>
      <c r="C101" s="16">
        <v>150</v>
      </c>
    </row>
    <row r="102" spans="1:3" ht="12.75">
      <c r="A102" s="14" t="s">
        <v>118</v>
      </c>
      <c r="B102" s="15" t="s">
        <v>19</v>
      </c>
      <c r="C102" s="16">
        <v>37.5</v>
      </c>
    </row>
    <row r="103" spans="1:3" ht="12.75">
      <c r="A103" s="14" t="s">
        <v>119</v>
      </c>
      <c r="B103" s="15" t="s">
        <v>19</v>
      </c>
      <c r="C103" s="16">
        <v>37.5</v>
      </c>
    </row>
    <row r="104" spans="1:3" ht="12.75">
      <c r="A104" s="14" t="s">
        <v>120</v>
      </c>
      <c r="B104" s="15" t="s">
        <v>19</v>
      </c>
      <c r="C104" s="16">
        <v>37.5</v>
      </c>
    </row>
    <row r="105" spans="1:3" ht="12.75">
      <c r="A105" s="14" t="s">
        <v>121</v>
      </c>
      <c r="B105" s="15" t="s">
        <v>19</v>
      </c>
      <c r="C105" s="16">
        <v>37.5</v>
      </c>
    </row>
    <row r="106" spans="1:3" ht="12.75">
      <c r="A106" s="14" t="s">
        <v>122</v>
      </c>
      <c r="B106" s="15" t="s">
        <v>19</v>
      </c>
      <c r="C106" s="16">
        <v>525</v>
      </c>
    </row>
    <row r="107" spans="1:3" ht="12.75">
      <c r="A107" s="14" t="s">
        <v>123</v>
      </c>
      <c r="B107" s="15" t="s">
        <v>19</v>
      </c>
      <c r="C107" s="16">
        <v>325</v>
      </c>
    </row>
    <row r="108" spans="1:3" ht="12.75">
      <c r="A108" s="14" t="s">
        <v>124</v>
      </c>
      <c r="B108" s="15" t="s">
        <v>19</v>
      </c>
      <c r="C108" s="16">
        <v>325</v>
      </c>
    </row>
    <row r="109" spans="1:3" ht="12.75">
      <c r="A109" s="14" t="s">
        <v>125</v>
      </c>
      <c r="B109" s="15" t="s">
        <v>19</v>
      </c>
      <c r="C109" s="16">
        <v>150</v>
      </c>
    </row>
    <row r="110" spans="1:3" ht="12.75">
      <c r="A110" s="14" t="s">
        <v>126</v>
      </c>
      <c r="B110" s="15" t="s">
        <v>19</v>
      </c>
      <c r="C110" s="16">
        <v>37.5</v>
      </c>
    </row>
    <row r="111" spans="1:3" ht="12.75">
      <c r="A111" s="14" t="s">
        <v>127</v>
      </c>
      <c r="B111" s="15" t="s">
        <v>19</v>
      </c>
      <c r="C111" s="16">
        <v>37.5</v>
      </c>
    </row>
    <row r="112" spans="1:3" ht="12.75">
      <c r="A112" s="14" t="s">
        <v>128</v>
      </c>
      <c r="B112" s="15" t="s">
        <v>19</v>
      </c>
      <c r="C112" s="16">
        <v>37.5</v>
      </c>
    </row>
    <row r="113" spans="1:3" ht="12.75">
      <c r="A113" s="14" t="s">
        <v>129</v>
      </c>
      <c r="B113" s="15" t="s">
        <v>19</v>
      </c>
      <c r="C113" s="16">
        <v>37.5</v>
      </c>
    </row>
    <row r="114" spans="1:3" ht="12.75">
      <c r="A114" s="14" t="s">
        <v>130</v>
      </c>
      <c r="B114" s="15" t="s">
        <v>19</v>
      </c>
      <c r="C114" s="16">
        <v>525</v>
      </c>
    </row>
    <row r="115" spans="1:3" ht="12.75">
      <c r="A115" s="14" t="s">
        <v>131</v>
      </c>
      <c r="B115" s="15" t="s">
        <v>19</v>
      </c>
      <c r="C115" s="16">
        <v>325</v>
      </c>
    </row>
    <row r="116" spans="1:3" ht="13.5" customHeight="1">
      <c r="A116" s="14" t="s">
        <v>132</v>
      </c>
      <c r="B116" s="15" t="s">
        <v>19</v>
      </c>
      <c r="C116" s="16">
        <v>325</v>
      </c>
    </row>
    <row r="117" spans="1:3" ht="13.5" customHeight="1">
      <c r="A117" s="14" t="s">
        <v>133</v>
      </c>
      <c r="B117" s="15" t="s">
        <v>19</v>
      </c>
      <c r="C117" s="16">
        <v>150</v>
      </c>
    </row>
    <row r="118" spans="1:3" ht="12.75">
      <c r="A118" s="14" t="s">
        <v>134</v>
      </c>
      <c r="B118" s="15" t="s">
        <v>19</v>
      </c>
      <c r="C118" s="16">
        <v>37.5</v>
      </c>
    </row>
    <row r="119" spans="1:3" ht="12.75">
      <c r="A119" s="14" t="s">
        <v>135</v>
      </c>
      <c r="B119" s="15" t="s">
        <v>19</v>
      </c>
      <c r="C119" s="16">
        <v>37.5</v>
      </c>
    </row>
    <row r="120" spans="1:3" ht="12.75">
      <c r="A120" s="14" t="s">
        <v>136</v>
      </c>
      <c r="B120" s="15" t="s">
        <v>19</v>
      </c>
      <c r="C120" s="16">
        <v>37.5</v>
      </c>
    </row>
    <row r="121" spans="1:3" ht="12.75">
      <c r="A121" s="14" t="s">
        <v>137</v>
      </c>
      <c r="B121" s="15" t="s">
        <v>19</v>
      </c>
      <c r="C121" s="16">
        <v>37.5</v>
      </c>
    </row>
    <row r="122" spans="1:3" ht="12.75">
      <c r="A122" s="14" t="s">
        <v>138</v>
      </c>
      <c r="B122" s="15" t="s">
        <v>19</v>
      </c>
      <c r="C122" s="16">
        <v>525</v>
      </c>
    </row>
    <row r="123" spans="1:3" ht="12.75">
      <c r="A123" s="14" t="s">
        <v>139</v>
      </c>
      <c r="B123" s="15" t="s">
        <v>19</v>
      </c>
      <c r="C123" s="16">
        <v>325</v>
      </c>
    </row>
    <row r="124" spans="1:3" ht="12.75">
      <c r="A124" s="14" t="s">
        <v>140</v>
      </c>
      <c r="B124" s="15" t="s">
        <v>19</v>
      </c>
      <c r="C124" s="16">
        <v>325</v>
      </c>
    </row>
    <row r="125" spans="1:3" ht="12.75">
      <c r="A125" s="14" t="s">
        <v>141</v>
      </c>
      <c r="B125" s="15" t="s">
        <v>19</v>
      </c>
      <c r="C125" s="16">
        <v>150</v>
      </c>
    </row>
    <row r="126" spans="1:3" ht="12.75">
      <c r="A126" s="14" t="s">
        <v>142</v>
      </c>
      <c r="B126" s="15" t="s">
        <v>19</v>
      </c>
      <c r="C126" s="16">
        <v>37.5</v>
      </c>
    </row>
    <row r="127" spans="1:3" ht="12.75">
      <c r="A127" s="14" t="s">
        <v>143</v>
      </c>
      <c r="B127" s="15" t="s">
        <v>19</v>
      </c>
      <c r="C127" s="16">
        <v>37.5</v>
      </c>
    </row>
    <row r="128" spans="1:3" ht="12.75">
      <c r="A128" s="14" t="s">
        <v>144</v>
      </c>
      <c r="B128" s="15" t="s">
        <v>19</v>
      </c>
      <c r="C128" s="16">
        <v>37.5</v>
      </c>
    </row>
    <row r="129" spans="1:3" ht="12.75">
      <c r="A129" s="14" t="s">
        <v>145</v>
      </c>
      <c r="B129" s="15" t="s">
        <v>19</v>
      </c>
      <c r="C129" s="16">
        <v>37.5</v>
      </c>
    </row>
    <row r="130" spans="1:3" ht="12.75">
      <c r="A130" s="14" t="s">
        <v>146</v>
      </c>
      <c r="B130" s="15" t="s">
        <v>19</v>
      </c>
      <c r="C130" s="16">
        <v>525</v>
      </c>
    </row>
    <row r="131" spans="1:3" ht="12.75">
      <c r="A131" s="14" t="s">
        <v>147</v>
      </c>
      <c r="B131" s="15" t="s">
        <v>19</v>
      </c>
      <c r="C131" s="16">
        <v>325</v>
      </c>
    </row>
    <row r="132" spans="1:3" ht="12.75">
      <c r="A132" s="14" t="s">
        <v>148</v>
      </c>
      <c r="B132" s="15" t="s">
        <v>19</v>
      </c>
      <c r="C132" s="16">
        <v>325</v>
      </c>
    </row>
    <row r="133" spans="1:3" ht="12.75">
      <c r="A133" s="14" t="s">
        <v>149</v>
      </c>
      <c r="B133" s="15" t="s">
        <v>19</v>
      </c>
      <c r="C133" s="16">
        <v>150</v>
      </c>
    </row>
    <row r="134" spans="1:3" ht="12.75">
      <c r="A134" s="14" t="s">
        <v>150</v>
      </c>
      <c r="B134" s="15" t="s">
        <v>19</v>
      </c>
      <c r="C134" s="16">
        <v>37.5</v>
      </c>
    </row>
    <row r="135" spans="1:3" ht="12.75">
      <c r="A135" s="14" t="s">
        <v>151</v>
      </c>
      <c r="B135" s="15" t="s">
        <v>19</v>
      </c>
      <c r="C135" s="16">
        <v>37.5</v>
      </c>
    </row>
    <row r="136" spans="1:3" ht="12.75">
      <c r="A136" s="14" t="s">
        <v>152</v>
      </c>
      <c r="B136" s="15" t="s">
        <v>19</v>
      </c>
      <c r="C136" s="16">
        <v>37.5</v>
      </c>
    </row>
    <row r="137" spans="1:3" ht="12.75">
      <c r="A137" s="14" t="s">
        <v>153</v>
      </c>
      <c r="B137" s="15" t="s">
        <v>19</v>
      </c>
      <c r="C137" s="16">
        <v>37.5</v>
      </c>
    </row>
    <row r="138" spans="1:3" ht="12.75">
      <c r="A138" s="14" t="s">
        <v>154</v>
      </c>
      <c r="B138" s="15" t="s">
        <v>19</v>
      </c>
      <c r="C138" s="16">
        <v>525</v>
      </c>
    </row>
    <row r="139" spans="1:3" ht="12.75">
      <c r="A139" s="14" t="s">
        <v>155</v>
      </c>
      <c r="B139" s="15" t="s">
        <v>19</v>
      </c>
      <c r="C139" s="16">
        <v>325</v>
      </c>
    </row>
    <row r="140" spans="1:3" ht="12.75">
      <c r="A140" s="14" t="s">
        <v>156</v>
      </c>
      <c r="B140" s="15" t="s">
        <v>19</v>
      </c>
      <c r="C140" s="16">
        <v>325</v>
      </c>
    </row>
    <row r="141" spans="1:3" ht="12.75">
      <c r="A141" s="14" t="s">
        <v>157</v>
      </c>
      <c r="B141" s="15" t="s">
        <v>19</v>
      </c>
      <c r="C141" s="16">
        <v>150</v>
      </c>
    </row>
    <row r="142" spans="1:3" ht="12.75">
      <c r="A142" s="14" t="s">
        <v>158</v>
      </c>
      <c r="B142" s="15" t="s">
        <v>19</v>
      </c>
      <c r="C142" s="16">
        <v>37.5</v>
      </c>
    </row>
    <row r="143" spans="1:3" ht="12.75">
      <c r="A143" s="14" t="s">
        <v>159</v>
      </c>
      <c r="B143" s="15" t="s">
        <v>19</v>
      </c>
      <c r="C143" s="16">
        <v>37.5</v>
      </c>
    </row>
    <row r="144" spans="1:3" ht="12.75">
      <c r="A144" s="14" t="s">
        <v>160</v>
      </c>
      <c r="B144" s="15" t="s">
        <v>19</v>
      </c>
      <c r="C144" s="16">
        <v>37.5</v>
      </c>
    </row>
    <row r="145" spans="1:3" ht="12.75">
      <c r="A145" s="14" t="s">
        <v>161</v>
      </c>
      <c r="B145" s="15" t="s">
        <v>19</v>
      </c>
      <c r="C145" s="16">
        <v>37.5</v>
      </c>
    </row>
    <row r="146" spans="1:3" ht="12.75">
      <c r="A146" s="14" t="s">
        <v>162</v>
      </c>
      <c r="B146" s="15" t="s">
        <v>19</v>
      </c>
      <c r="C146" s="16">
        <v>525</v>
      </c>
    </row>
    <row r="147" spans="1:3" ht="12.75">
      <c r="A147" s="14" t="s">
        <v>163</v>
      </c>
      <c r="B147" s="15" t="s">
        <v>19</v>
      </c>
      <c r="C147" s="16">
        <v>325</v>
      </c>
    </row>
    <row r="148" spans="1:3" ht="12.75">
      <c r="A148" s="14" t="s">
        <v>164</v>
      </c>
      <c r="B148" s="15" t="s">
        <v>19</v>
      </c>
      <c r="C148" s="16">
        <v>325</v>
      </c>
    </row>
    <row r="149" spans="1:3" ht="12.75">
      <c r="A149" s="14" t="s">
        <v>165</v>
      </c>
      <c r="B149" s="15" t="s">
        <v>19</v>
      </c>
      <c r="C149" s="16">
        <v>150</v>
      </c>
    </row>
    <row r="150" spans="1:3" ht="12.75">
      <c r="A150" s="14" t="s">
        <v>166</v>
      </c>
      <c r="B150" s="15" t="s">
        <v>19</v>
      </c>
      <c r="C150" s="16">
        <v>37.5</v>
      </c>
    </row>
    <row r="151" spans="1:3" ht="12.75">
      <c r="A151" s="14" t="s">
        <v>167</v>
      </c>
      <c r="B151" s="15" t="s">
        <v>19</v>
      </c>
      <c r="C151" s="16">
        <v>37.5</v>
      </c>
    </row>
    <row r="152" spans="1:3" ht="12.75">
      <c r="A152" s="14" t="s">
        <v>168</v>
      </c>
      <c r="B152" s="15" t="s">
        <v>19</v>
      </c>
      <c r="C152" s="16">
        <v>37.5</v>
      </c>
    </row>
    <row r="153" spans="1:3" ht="12.75">
      <c r="A153" s="14" t="s">
        <v>169</v>
      </c>
      <c r="B153" s="15" t="s">
        <v>19</v>
      </c>
      <c r="C153" s="16">
        <v>37.5</v>
      </c>
    </row>
    <row r="154" spans="1:3" ht="12.75">
      <c r="A154" s="14" t="s">
        <v>170</v>
      </c>
      <c r="B154" s="15" t="s">
        <v>19</v>
      </c>
      <c r="C154" s="16">
        <v>525</v>
      </c>
    </row>
    <row r="155" spans="1:3" ht="12.75">
      <c r="A155" s="14" t="s">
        <v>171</v>
      </c>
      <c r="B155" s="15" t="s">
        <v>19</v>
      </c>
      <c r="C155" s="16">
        <v>325</v>
      </c>
    </row>
    <row r="156" spans="1:3" ht="12.75">
      <c r="A156" s="14" t="s">
        <v>172</v>
      </c>
      <c r="B156" s="15" t="s">
        <v>19</v>
      </c>
      <c r="C156" s="16">
        <v>325</v>
      </c>
    </row>
    <row r="157" spans="1:3" ht="12.75">
      <c r="A157" s="14" t="s">
        <v>173</v>
      </c>
      <c r="B157" s="15" t="s">
        <v>19</v>
      </c>
      <c r="C157" s="16">
        <v>150</v>
      </c>
    </row>
    <row r="158" spans="1:3" ht="12.75">
      <c r="A158" s="14" t="s">
        <v>174</v>
      </c>
      <c r="B158" s="15" t="s">
        <v>19</v>
      </c>
      <c r="C158" s="16">
        <v>37.5</v>
      </c>
    </row>
    <row r="159" spans="1:3" ht="12.75">
      <c r="A159" s="14" t="s">
        <v>175</v>
      </c>
      <c r="B159" s="15" t="s">
        <v>19</v>
      </c>
      <c r="C159" s="16">
        <v>37.5</v>
      </c>
    </row>
    <row r="160" spans="1:3" ht="12.75">
      <c r="A160" s="14" t="s">
        <v>176</v>
      </c>
      <c r="B160" s="15" t="s">
        <v>19</v>
      </c>
      <c r="C160" s="16">
        <v>37.5</v>
      </c>
    </row>
    <row r="161" spans="1:3" ht="12.75">
      <c r="A161" s="14" t="s">
        <v>177</v>
      </c>
      <c r="B161" s="15" t="s">
        <v>19</v>
      </c>
      <c r="C161" s="16">
        <v>37.5</v>
      </c>
    </row>
    <row r="162" spans="1:3" ht="12.75">
      <c r="A162" s="14" t="s">
        <v>178</v>
      </c>
      <c r="B162" s="15" t="s">
        <v>19</v>
      </c>
      <c r="C162" s="16">
        <v>525</v>
      </c>
    </row>
    <row r="163" spans="1:3" ht="12.75">
      <c r="A163" s="14" t="s">
        <v>179</v>
      </c>
      <c r="B163" s="15" t="s">
        <v>19</v>
      </c>
      <c r="C163" s="16">
        <v>325</v>
      </c>
    </row>
    <row r="164" spans="1:3" ht="12.75">
      <c r="A164" s="14" t="s">
        <v>180</v>
      </c>
      <c r="B164" s="15" t="s">
        <v>19</v>
      </c>
      <c r="C164" s="16">
        <v>325</v>
      </c>
    </row>
    <row r="165" spans="1:3" ht="12.75">
      <c r="A165" s="14" t="s">
        <v>181</v>
      </c>
      <c r="B165" s="15" t="s">
        <v>19</v>
      </c>
      <c r="C165" s="16">
        <v>150</v>
      </c>
    </row>
    <row r="166" spans="1:3" ht="12.75">
      <c r="A166" s="14" t="s">
        <v>182</v>
      </c>
      <c r="B166" s="15" t="s">
        <v>19</v>
      </c>
      <c r="C166" s="16">
        <v>37.5</v>
      </c>
    </row>
    <row r="167" spans="1:3" ht="12.75">
      <c r="A167" s="14" t="s">
        <v>183</v>
      </c>
      <c r="B167" s="15" t="s">
        <v>19</v>
      </c>
      <c r="C167" s="16">
        <v>37.5</v>
      </c>
    </row>
    <row r="168" spans="1:3" ht="12.75">
      <c r="A168" s="14" t="s">
        <v>184</v>
      </c>
      <c r="B168" s="15" t="s">
        <v>19</v>
      </c>
      <c r="C168" s="16">
        <v>37.5</v>
      </c>
    </row>
    <row r="169" spans="1:3" ht="12.75">
      <c r="A169" s="14" t="s">
        <v>185</v>
      </c>
      <c r="B169" s="15" t="s">
        <v>19</v>
      </c>
      <c r="C169" s="16">
        <v>37.5</v>
      </c>
    </row>
    <row r="170" spans="1:3" ht="12.75">
      <c r="A170" s="14" t="s">
        <v>186</v>
      </c>
      <c r="B170" s="15" t="s">
        <v>19</v>
      </c>
      <c r="C170" s="16">
        <v>525</v>
      </c>
    </row>
    <row r="171" spans="1:3" ht="12.75">
      <c r="A171" s="14" t="s">
        <v>187</v>
      </c>
      <c r="B171" s="15" t="s">
        <v>19</v>
      </c>
      <c r="C171" s="16">
        <v>325</v>
      </c>
    </row>
    <row r="172" spans="1:3" ht="12.75">
      <c r="A172" s="14" t="s">
        <v>188</v>
      </c>
      <c r="B172" s="15" t="s">
        <v>19</v>
      </c>
      <c r="C172" s="16">
        <v>325</v>
      </c>
    </row>
    <row r="173" spans="1:3" ht="12.75">
      <c r="A173" s="14" t="s">
        <v>189</v>
      </c>
      <c r="B173" s="15" t="s">
        <v>19</v>
      </c>
      <c r="C173" s="16">
        <v>150</v>
      </c>
    </row>
    <row r="174" spans="1:3" ht="12.75">
      <c r="A174" s="14" t="s">
        <v>190</v>
      </c>
      <c r="B174" s="15" t="s">
        <v>19</v>
      </c>
      <c r="C174" s="16">
        <v>37.5</v>
      </c>
    </row>
    <row r="175" spans="1:3" ht="12.75">
      <c r="A175" s="14" t="s">
        <v>191</v>
      </c>
      <c r="B175" s="15" t="s">
        <v>19</v>
      </c>
      <c r="C175" s="16">
        <v>37.5</v>
      </c>
    </row>
    <row r="176" spans="1:3" ht="12.75">
      <c r="A176" s="14" t="s">
        <v>192</v>
      </c>
      <c r="B176" s="15" t="s">
        <v>19</v>
      </c>
      <c r="C176" s="16">
        <v>37.5</v>
      </c>
    </row>
    <row r="177" spans="1:3" ht="12.75">
      <c r="A177" s="14" t="s">
        <v>193</v>
      </c>
      <c r="B177" s="15" t="s">
        <v>19</v>
      </c>
      <c r="C177" s="16">
        <v>37.5</v>
      </c>
    </row>
    <row r="178" spans="1:3" ht="12.75">
      <c r="A178" s="14" t="s">
        <v>194</v>
      </c>
      <c r="B178" s="15" t="s">
        <v>19</v>
      </c>
      <c r="C178" s="16">
        <v>525</v>
      </c>
    </row>
    <row r="179" spans="1:3" ht="12.75">
      <c r="A179" s="14" t="s">
        <v>195</v>
      </c>
      <c r="B179" s="15" t="s">
        <v>19</v>
      </c>
      <c r="C179" s="16">
        <v>325</v>
      </c>
    </row>
    <row r="180" spans="1:3" ht="12.75">
      <c r="A180" s="14" t="s">
        <v>196</v>
      </c>
      <c r="B180" s="15" t="s">
        <v>19</v>
      </c>
      <c r="C180" s="16">
        <v>325</v>
      </c>
    </row>
    <row r="181" spans="1:3" ht="12.75">
      <c r="A181" s="14" t="s">
        <v>197</v>
      </c>
      <c r="B181" s="15" t="s">
        <v>19</v>
      </c>
      <c r="C181" s="16">
        <v>150</v>
      </c>
    </row>
    <row r="182" spans="1:3" ht="12.75">
      <c r="A182" s="14" t="s">
        <v>198</v>
      </c>
      <c r="B182" s="15" t="s">
        <v>19</v>
      </c>
      <c r="C182" s="16">
        <v>37.5</v>
      </c>
    </row>
    <row r="183" spans="1:3" ht="12.75">
      <c r="A183" s="14" t="s">
        <v>199</v>
      </c>
      <c r="B183" s="15" t="s">
        <v>19</v>
      </c>
      <c r="C183" s="16">
        <v>37.5</v>
      </c>
    </row>
    <row r="184" spans="1:3" ht="12.75">
      <c r="A184" s="14" t="s">
        <v>200</v>
      </c>
      <c r="B184" s="15" t="s">
        <v>19</v>
      </c>
      <c r="C184" s="16">
        <v>37.5</v>
      </c>
    </row>
    <row r="185" spans="1:3" ht="12.75">
      <c r="A185" s="14" t="s">
        <v>201</v>
      </c>
      <c r="B185" s="15" t="s">
        <v>19</v>
      </c>
      <c r="C185" s="16">
        <v>37.5</v>
      </c>
    </row>
    <row r="186" spans="1:3" ht="12.75">
      <c r="A186" s="14" t="s">
        <v>202</v>
      </c>
      <c r="B186" s="15" t="s">
        <v>19</v>
      </c>
      <c r="C186" s="16">
        <v>525</v>
      </c>
    </row>
    <row r="187" spans="1:3" ht="12.75">
      <c r="A187" s="14" t="s">
        <v>203</v>
      </c>
      <c r="B187" s="15" t="s">
        <v>19</v>
      </c>
      <c r="C187" s="16">
        <v>325</v>
      </c>
    </row>
    <row r="188" spans="1:3" ht="12.75">
      <c r="A188" s="14" t="s">
        <v>204</v>
      </c>
      <c r="B188" s="15" t="s">
        <v>19</v>
      </c>
      <c r="C188" s="16">
        <v>325</v>
      </c>
    </row>
    <row r="189" spans="1:3" ht="12.75">
      <c r="A189" s="14" t="s">
        <v>205</v>
      </c>
      <c r="B189" s="15" t="s">
        <v>19</v>
      </c>
      <c r="C189" s="16">
        <v>150</v>
      </c>
    </row>
    <row r="190" spans="1:3" ht="12.75">
      <c r="A190" s="14" t="s">
        <v>206</v>
      </c>
      <c r="B190" s="15" t="s">
        <v>19</v>
      </c>
      <c r="C190" s="16">
        <v>37.5</v>
      </c>
    </row>
    <row r="191" spans="1:3" ht="12.75">
      <c r="A191" s="14" t="s">
        <v>207</v>
      </c>
      <c r="B191" s="15" t="s">
        <v>19</v>
      </c>
      <c r="C191" s="16">
        <v>37.5</v>
      </c>
    </row>
    <row r="192" spans="1:3" ht="12.75">
      <c r="A192" s="14" t="s">
        <v>208</v>
      </c>
      <c r="B192" s="15" t="s">
        <v>19</v>
      </c>
      <c r="C192" s="16">
        <v>37.5</v>
      </c>
    </row>
    <row r="193" spans="1:3" ht="12.75">
      <c r="A193" s="14" t="s">
        <v>209</v>
      </c>
      <c r="B193" s="15" t="s">
        <v>19</v>
      </c>
      <c r="C193" s="16">
        <v>37.5</v>
      </c>
    </row>
    <row r="194" spans="1:3" ht="12.75">
      <c r="A194" s="14" t="s">
        <v>210</v>
      </c>
      <c r="B194" s="15" t="s">
        <v>19</v>
      </c>
      <c r="C194" s="16">
        <v>525</v>
      </c>
    </row>
    <row r="195" spans="1:3" ht="12.75">
      <c r="A195" s="14" t="s">
        <v>211</v>
      </c>
      <c r="B195" s="15" t="s">
        <v>19</v>
      </c>
      <c r="C195" s="16">
        <v>325</v>
      </c>
    </row>
    <row r="196" spans="1:3" ht="12.75">
      <c r="A196" s="14" t="s">
        <v>212</v>
      </c>
      <c r="B196" s="15" t="s">
        <v>19</v>
      </c>
      <c r="C196" s="16">
        <v>325</v>
      </c>
    </row>
    <row r="197" spans="1:3" ht="12.75">
      <c r="A197" s="14" t="s">
        <v>213</v>
      </c>
      <c r="B197" s="15" t="s">
        <v>19</v>
      </c>
      <c r="C197" s="16">
        <v>150</v>
      </c>
    </row>
    <row r="198" spans="1:3" ht="12.75">
      <c r="A198" s="14" t="s">
        <v>214</v>
      </c>
      <c r="B198" s="15" t="s">
        <v>19</v>
      </c>
      <c r="C198" s="16">
        <v>37.5</v>
      </c>
    </row>
    <row r="199" spans="1:3" ht="12.75">
      <c r="A199" s="14" t="s">
        <v>215</v>
      </c>
      <c r="B199" s="15" t="s">
        <v>19</v>
      </c>
      <c r="C199" s="16">
        <v>37.5</v>
      </c>
    </row>
    <row r="200" spans="1:3" ht="12.75">
      <c r="A200" s="14" t="s">
        <v>216</v>
      </c>
      <c r="B200" s="15" t="s">
        <v>19</v>
      </c>
      <c r="C200" s="16">
        <v>37.5</v>
      </c>
    </row>
    <row r="201" spans="1:3" ht="12.75">
      <c r="A201" s="14" t="s">
        <v>217</v>
      </c>
      <c r="B201" s="15" t="s">
        <v>19</v>
      </c>
      <c r="C201" s="16">
        <v>37.5</v>
      </c>
    </row>
    <row r="202" spans="1:3" ht="12.75">
      <c r="A202" s="14" t="s">
        <v>218</v>
      </c>
      <c r="B202" s="15" t="s">
        <v>19</v>
      </c>
      <c r="C202" s="16">
        <v>525</v>
      </c>
    </row>
    <row r="203" spans="1:3" ht="12.75">
      <c r="A203" s="14" t="s">
        <v>219</v>
      </c>
      <c r="B203" s="15" t="s">
        <v>19</v>
      </c>
      <c r="C203" s="16">
        <v>325</v>
      </c>
    </row>
    <row r="204" spans="1:3" ht="12.75">
      <c r="A204" s="14" t="s">
        <v>220</v>
      </c>
      <c r="B204" s="15" t="s">
        <v>19</v>
      </c>
      <c r="C204" s="16">
        <v>325</v>
      </c>
    </row>
    <row r="205" spans="1:3" ht="12.75">
      <c r="A205" s="14" t="s">
        <v>221</v>
      </c>
      <c r="B205" s="15" t="s">
        <v>19</v>
      </c>
      <c r="C205" s="16">
        <v>150</v>
      </c>
    </row>
    <row r="206" spans="1:3" ht="12.75">
      <c r="A206" s="14" t="s">
        <v>222</v>
      </c>
      <c r="B206" s="15" t="s">
        <v>19</v>
      </c>
      <c r="C206" s="16">
        <v>37.5</v>
      </c>
    </row>
    <row r="207" spans="1:3" ht="12.75">
      <c r="A207" s="14" t="s">
        <v>223</v>
      </c>
      <c r="B207" s="15" t="s">
        <v>19</v>
      </c>
      <c r="C207" s="16">
        <v>37.5</v>
      </c>
    </row>
    <row r="208" spans="1:3" ht="12.75">
      <c r="A208" s="14" t="s">
        <v>224</v>
      </c>
      <c r="B208" s="15" t="s">
        <v>19</v>
      </c>
      <c r="C208" s="16">
        <v>37.5</v>
      </c>
    </row>
    <row r="209" spans="1:3" ht="12.75">
      <c r="A209" s="14" t="s">
        <v>225</v>
      </c>
      <c r="B209" s="15" t="s">
        <v>19</v>
      </c>
      <c r="C209" s="16">
        <v>37.5</v>
      </c>
    </row>
    <row r="210" spans="1:3" ht="12.75">
      <c r="A210" s="14" t="s">
        <v>226</v>
      </c>
      <c r="B210" s="15" t="s">
        <v>19</v>
      </c>
      <c r="C210" s="16">
        <v>525</v>
      </c>
    </row>
    <row r="211" spans="1:3" ht="12.75">
      <c r="A211" s="14" t="s">
        <v>227</v>
      </c>
      <c r="B211" s="15" t="s">
        <v>19</v>
      </c>
      <c r="C211" s="16">
        <v>325</v>
      </c>
    </row>
    <row r="212" spans="1:3" ht="12.75">
      <c r="A212" s="14" t="s">
        <v>228</v>
      </c>
      <c r="B212" s="15" t="s">
        <v>19</v>
      </c>
      <c r="C212" s="16">
        <v>325</v>
      </c>
    </row>
    <row r="213" spans="1:3" ht="12.75">
      <c r="A213" s="14" t="s">
        <v>229</v>
      </c>
      <c r="B213" s="15" t="s">
        <v>19</v>
      </c>
      <c r="C213" s="16">
        <v>150</v>
      </c>
    </row>
    <row r="214" spans="1:3" ht="12.75">
      <c r="A214" s="14" t="s">
        <v>230</v>
      </c>
      <c r="B214" s="15" t="s">
        <v>19</v>
      </c>
      <c r="C214" s="16">
        <v>37.5</v>
      </c>
    </row>
    <row r="215" spans="1:3" ht="12.75">
      <c r="A215" s="14" t="s">
        <v>231</v>
      </c>
      <c r="B215" s="15" t="s">
        <v>19</v>
      </c>
      <c r="C215" s="16">
        <v>37.5</v>
      </c>
    </row>
    <row r="216" spans="1:3" ht="12.75">
      <c r="A216" s="14" t="s">
        <v>232</v>
      </c>
      <c r="B216" s="15" t="s">
        <v>19</v>
      </c>
      <c r="C216" s="16">
        <v>37.5</v>
      </c>
    </row>
    <row r="217" spans="1:3" ht="12.75">
      <c r="A217" s="14" t="s">
        <v>233</v>
      </c>
      <c r="B217" s="15" t="s">
        <v>19</v>
      </c>
      <c r="C217" s="16">
        <v>37.5</v>
      </c>
    </row>
    <row r="218" spans="1:3" ht="12.75">
      <c r="A218" s="14" t="s">
        <v>234</v>
      </c>
      <c r="B218" s="15" t="s">
        <v>19</v>
      </c>
      <c r="C218" s="16">
        <v>525</v>
      </c>
    </row>
    <row r="219" spans="1:3" ht="12.75">
      <c r="A219" s="14" t="s">
        <v>235</v>
      </c>
      <c r="B219" s="15" t="s">
        <v>19</v>
      </c>
      <c r="C219" s="16">
        <v>325</v>
      </c>
    </row>
    <row r="220" spans="1:3" ht="12.75">
      <c r="A220" s="14" t="s">
        <v>236</v>
      </c>
      <c r="B220" s="15" t="s">
        <v>19</v>
      </c>
      <c r="C220" s="16">
        <v>325</v>
      </c>
    </row>
    <row r="221" spans="1:3" ht="12.75">
      <c r="A221" s="14" t="s">
        <v>237</v>
      </c>
      <c r="B221" s="15" t="s">
        <v>19</v>
      </c>
      <c r="C221" s="16">
        <v>150</v>
      </c>
    </row>
    <row r="222" spans="1:3" ht="12.75">
      <c r="A222" s="14" t="s">
        <v>238</v>
      </c>
      <c r="B222" s="15" t="s">
        <v>19</v>
      </c>
      <c r="C222" s="16">
        <v>37.5</v>
      </c>
    </row>
    <row r="223" spans="1:3" ht="12.75">
      <c r="A223" s="14" t="s">
        <v>239</v>
      </c>
      <c r="B223" s="15" t="s">
        <v>19</v>
      </c>
      <c r="C223" s="16">
        <v>37.5</v>
      </c>
    </row>
    <row r="224" spans="1:3" ht="12.75">
      <c r="A224" s="14" t="s">
        <v>240</v>
      </c>
      <c r="B224" s="15" t="s">
        <v>19</v>
      </c>
      <c r="C224" s="16">
        <v>37.5</v>
      </c>
    </row>
    <row r="225" spans="1:3" ht="12.75">
      <c r="A225" s="14" t="s">
        <v>241</v>
      </c>
      <c r="B225" s="15" t="s">
        <v>19</v>
      </c>
      <c r="C225" s="16">
        <v>37.5</v>
      </c>
    </row>
    <row r="226" spans="1:3" ht="12.75">
      <c r="A226" s="14" t="s">
        <v>242</v>
      </c>
      <c r="B226" s="15" t="s">
        <v>19</v>
      </c>
      <c r="C226" s="16">
        <v>525</v>
      </c>
    </row>
    <row r="227" spans="1:3" ht="12.75">
      <c r="A227" s="14" t="s">
        <v>243</v>
      </c>
      <c r="B227" s="15" t="s">
        <v>19</v>
      </c>
      <c r="C227" s="16">
        <v>325</v>
      </c>
    </row>
    <row r="228" spans="1:3" ht="12.75">
      <c r="A228" s="14" t="s">
        <v>244</v>
      </c>
      <c r="B228" s="15" t="s">
        <v>19</v>
      </c>
      <c r="C228" s="16">
        <v>325</v>
      </c>
    </row>
    <row r="229" spans="1:3" ht="12.75">
      <c r="A229" s="14" t="s">
        <v>245</v>
      </c>
      <c r="B229" s="15" t="s">
        <v>19</v>
      </c>
      <c r="C229" s="16">
        <v>150</v>
      </c>
    </row>
    <row r="230" spans="1:3" ht="12.75">
      <c r="A230" s="14" t="s">
        <v>246</v>
      </c>
      <c r="B230" s="15" t="s">
        <v>19</v>
      </c>
      <c r="C230" s="16">
        <v>37.5</v>
      </c>
    </row>
    <row r="231" spans="1:3" ht="12.75">
      <c r="A231" s="14" t="s">
        <v>247</v>
      </c>
      <c r="B231" s="15" t="s">
        <v>19</v>
      </c>
      <c r="C231" s="16">
        <v>37.5</v>
      </c>
    </row>
    <row r="232" spans="1:3" ht="12.75">
      <c r="A232" s="14" t="s">
        <v>248</v>
      </c>
      <c r="B232" s="15" t="s">
        <v>19</v>
      </c>
      <c r="C232" s="16">
        <v>37.5</v>
      </c>
    </row>
    <row r="233" spans="1:3" ht="12.75">
      <c r="A233" s="14" t="s">
        <v>249</v>
      </c>
      <c r="B233" s="15" t="s">
        <v>19</v>
      </c>
      <c r="C233" s="16">
        <v>37.5</v>
      </c>
    </row>
    <row r="234" spans="1:3" ht="12.75">
      <c r="A234" s="14" t="s">
        <v>250</v>
      </c>
      <c r="B234" s="15" t="s">
        <v>19</v>
      </c>
      <c r="C234" s="16">
        <v>525</v>
      </c>
    </row>
    <row r="235" spans="1:3" ht="12.75">
      <c r="A235" s="14" t="s">
        <v>251</v>
      </c>
      <c r="B235" s="15" t="s">
        <v>19</v>
      </c>
      <c r="C235" s="16">
        <v>325</v>
      </c>
    </row>
    <row r="236" spans="1:3" ht="12.75">
      <c r="A236" s="14" t="s">
        <v>252</v>
      </c>
      <c r="B236" s="15" t="s">
        <v>19</v>
      </c>
      <c r="C236" s="16">
        <v>325</v>
      </c>
    </row>
    <row r="237" spans="1:3" ht="12.75">
      <c r="A237" s="14" t="s">
        <v>253</v>
      </c>
      <c r="B237" s="15" t="s">
        <v>19</v>
      </c>
      <c r="C237" s="16">
        <v>150</v>
      </c>
    </row>
    <row r="238" spans="1:3" ht="12.75">
      <c r="A238" s="14" t="s">
        <v>254</v>
      </c>
      <c r="B238" s="15" t="s">
        <v>19</v>
      </c>
      <c r="C238" s="16">
        <v>37.5</v>
      </c>
    </row>
    <row r="239" spans="1:3" ht="12.75">
      <c r="A239" s="14" t="s">
        <v>255</v>
      </c>
      <c r="B239" s="15" t="s">
        <v>19</v>
      </c>
      <c r="C239" s="16">
        <v>37.5</v>
      </c>
    </row>
    <row r="240" spans="1:3" ht="12.75">
      <c r="A240" s="14" t="s">
        <v>256</v>
      </c>
      <c r="B240" s="15" t="s">
        <v>19</v>
      </c>
      <c r="C240" s="16">
        <v>37.5</v>
      </c>
    </row>
    <row r="241" spans="1:3" ht="12.75">
      <c r="A241" s="14" t="s">
        <v>257</v>
      </c>
      <c r="B241" s="15" t="s">
        <v>19</v>
      </c>
      <c r="C241" s="16">
        <v>37.5</v>
      </c>
    </row>
    <row r="242" spans="1:3" ht="12.75">
      <c r="A242" s="14" t="s">
        <v>258</v>
      </c>
      <c r="B242" s="15" t="s">
        <v>19</v>
      </c>
      <c r="C242" s="16">
        <v>525</v>
      </c>
    </row>
    <row r="243" spans="1:3" ht="12.75">
      <c r="A243" s="14" t="s">
        <v>259</v>
      </c>
      <c r="B243" s="15" t="s">
        <v>19</v>
      </c>
      <c r="C243" s="16">
        <v>325</v>
      </c>
    </row>
    <row r="244" spans="1:3" ht="12.75">
      <c r="A244" s="14" t="s">
        <v>260</v>
      </c>
      <c r="B244" s="15" t="s">
        <v>19</v>
      </c>
      <c r="C244" s="16">
        <v>325</v>
      </c>
    </row>
    <row r="245" spans="1:3" ht="12.75">
      <c r="A245" s="14" t="s">
        <v>261</v>
      </c>
      <c r="B245" s="15" t="s">
        <v>19</v>
      </c>
      <c r="C245" s="16">
        <v>150</v>
      </c>
    </row>
    <row r="246" spans="1:3" ht="12.75">
      <c r="A246" s="14" t="s">
        <v>262</v>
      </c>
      <c r="B246" s="15" t="s">
        <v>19</v>
      </c>
      <c r="C246" s="16">
        <v>37.5</v>
      </c>
    </row>
    <row r="247" spans="1:3" ht="12.75">
      <c r="A247" s="14" t="s">
        <v>263</v>
      </c>
      <c r="B247" s="15" t="s">
        <v>19</v>
      </c>
      <c r="C247" s="16">
        <v>37.5</v>
      </c>
    </row>
    <row r="248" spans="1:3" ht="12.75">
      <c r="A248" s="14" t="s">
        <v>264</v>
      </c>
      <c r="B248" s="15" t="s">
        <v>19</v>
      </c>
      <c r="C248" s="16">
        <v>37.5</v>
      </c>
    </row>
    <row r="249" spans="1:3" ht="12.75">
      <c r="A249" s="14" t="s">
        <v>265</v>
      </c>
      <c r="B249" s="15" t="s">
        <v>19</v>
      </c>
      <c r="C249" s="16">
        <v>37.5</v>
      </c>
    </row>
    <row r="250" spans="1:3" ht="12.75">
      <c r="A250" s="14" t="s">
        <v>266</v>
      </c>
      <c r="B250" s="15" t="s">
        <v>19</v>
      </c>
      <c r="C250" s="16">
        <v>525</v>
      </c>
    </row>
    <row r="251" spans="1:3" ht="12.75">
      <c r="A251" s="14" t="s">
        <v>267</v>
      </c>
      <c r="B251" s="15" t="s">
        <v>19</v>
      </c>
      <c r="C251" s="16">
        <v>325</v>
      </c>
    </row>
    <row r="252" spans="1:3" ht="12.75">
      <c r="A252" s="14" t="s">
        <v>268</v>
      </c>
      <c r="B252" s="15" t="s">
        <v>19</v>
      </c>
      <c r="C252" s="16">
        <v>325</v>
      </c>
    </row>
    <row r="253" spans="1:3" ht="12.75">
      <c r="A253" s="14" t="s">
        <v>269</v>
      </c>
      <c r="B253" s="15" t="s">
        <v>19</v>
      </c>
      <c r="C253" s="16">
        <v>150</v>
      </c>
    </row>
    <row r="254" spans="1:3" ht="12.75">
      <c r="A254" s="14" t="s">
        <v>270</v>
      </c>
      <c r="B254" s="15" t="s">
        <v>19</v>
      </c>
      <c r="C254" s="16">
        <v>37.5</v>
      </c>
    </row>
    <row r="255" spans="1:3" ht="12.75">
      <c r="A255" s="14" t="s">
        <v>271</v>
      </c>
      <c r="B255" s="15" t="s">
        <v>19</v>
      </c>
      <c r="C255" s="16">
        <v>37.5</v>
      </c>
    </row>
    <row r="256" spans="1:3" ht="12.75">
      <c r="A256" s="14" t="s">
        <v>272</v>
      </c>
      <c r="B256" s="15" t="s">
        <v>19</v>
      </c>
      <c r="C256" s="16">
        <v>37.5</v>
      </c>
    </row>
    <row r="257" spans="1:3" ht="12.75">
      <c r="A257" s="14" t="s">
        <v>273</v>
      </c>
      <c r="B257" s="15" t="s">
        <v>19</v>
      </c>
      <c r="C257" s="16">
        <v>37.5</v>
      </c>
    </row>
    <row r="258" spans="1:3" ht="12.75">
      <c r="A258" s="14" t="s">
        <v>274</v>
      </c>
      <c r="B258" s="15" t="s">
        <v>19</v>
      </c>
      <c r="C258" s="16">
        <v>525</v>
      </c>
    </row>
    <row r="259" spans="1:3" ht="12.75">
      <c r="A259" s="14" t="s">
        <v>275</v>
      </c>
      <c r="B259" s="15" t="s">
        <v>19</v>
      </c>
      <c r="C259" s="16">
        <v>325</v>
      </c>
    </row>
    <row r="260" spans="1:3" ht="12.75">
      <c r="A260" s="14" t="s">
        <v>276</v>
      </c>
      <c r="B260" s="15" t="s">
        <v>19</v>
      </c>
      <c r="C260" s="16">
        <v>325</v>
      </c>
    </row>
    <row r="261" spans="1:3" ht="12.75">
      <c r="A261" s="14" t="s">
        <v>277</v>
      </c>
      <c r="B261" s="15" t="s">
        <v>19</v>
      </c>
      <c r="C261" s="16">
        <v>150</v>
      </c>
    </row>
    <row r="262" spans="1:3" ht="12.75">
      <c r="A262" s="14" t="s">
        <v>278</v>
      </c>
      <c r="B262" s="15" t="s">
        <v>19</v>
      </c>
      <c r="C262" s="16">
        <v>37.5</v>
      </c>
    </row>
    <row r="263" spans="1:3" ht="12.75">
      <c r="A263" s="14" t="s">
        <v>279</v>
      </c>
      <c r="B263" s="15" t="s">
        <v>19</v>
      </c>
      <c r="C263" s="16">
        <v>37.5</v>
      </c>
    </row>
    <row r="264" spans="1:3" ht="12.75">
      <c r="A264" s="14" t="s">
        <v>280</v>
      </c>
      <c r="B264" s="15" t="s">
        <v>19</v>
      </c>
      <c r="C264" s="16">
        <v>37.5</v>
      </c>
    </row>
    <row r="265" spans="1:3" ht="12.75">
      <c r="A265" s="14" t="s">
        <v>281</v>
      </c>
      <c r="B265" s="15" t="s">
        <v>19</v>
      </c>
      <c r="C265" s="16">
        <v>37.5</v>
      </c>
    </row>
    <row r="266" spans="1:3" ht="12.75">
      <c r="A266" s="14" t="s">
        <v>282</v>
      </c>
      <c r="B266" s="15" t="s">
        <v>19</v>
      </c>
      <c r="C266" s="16">
        <v>525</v>
      </c>
    </row>
    <row r="267" spans="1:3" ht="12.75">
      <c r="A267" s="14" t="s">
        <v>283</v>
      </c>
      <c r="B267" s="15" t="s">
        <v>19</v>
      </c>
      <c r="C267" s="16">
        <v>325</v>
      </c>
    </row>
    <row r="268" spans="1:3" ht="12.75">
      <c r="A268" s="14" t="s">
        <v>284</v>
      </c>
      <c r="B268" s="15" t="s">
        <v>19</v>
      </c>
      <c r="C268" s="16">
        <v>325</v>
      </c>
    </row>
    <row r="269" spans="1:3" ht="12.75">
      <c r="A269" s="14" t="s">
        <v>285</v>
      </c>
      <c r="B269" s="15" t="s">
        <v>19</v>
      </c>
      <c r="C269" s="16">
        <v>150</v>
      </c>
    </row>
    <row r="270" spans="1:3" ht="12.75">
      <c r="A270" s="14" t="s">
        <v>286</v>
      </c>
      <c r="B270" s="15" t="s">
        <v>19</v>
      </c>
      <c r="C270" s="16">
        <v>37.5</v>
      </c>
    </row>
    <row r="271" spans="1:3" ht="12.75">
      <c r="A271" s="14" t="s">
        <v>287</v>
      </c>
      <c r="B271" s="15" t="s">
        <v>19</v>
      </c>
      <c r="C271" s="16">
        <v>37.5</v>
      </c>
    </row>
    <row r="272" spans="1:3" ht="12.75">
      <c r="A272" s="14" t="s">
        <v>288</v>
      </c>
      <c r="B272" s="15" t="s">
        <v>19</v>
      </c>
      <c r="C272" s="16">
        <v>37.5</v>
      </c>
    </row>
    <row r="273" spans="1:3" ht="12.75">
      <c r="A273" s="14" t="s">
        <v>289</v>
      </c>
      <c r="B273" s="15" t="s">
        <v>19</v>
      </c>
      <c r="C273" s="16">
        <v>37.5</v>
      </c>
    </row>
    <row r="274" spans="1:3" ht="12.75">
      <c r="A274" s="14" t="s">
        <v>290</v>
      </c>
      <c r="B274" s="15" t="s">
        <v>19</v>
      </c>
      <c r="C274" s="16">
        <v>525</v>
      </c>
    </row>
    <row r="275" spans="1:3" ht="12.75">
      <c r="A275" s="14" t="s">
        <v>291</v>
      </c>
      <c r="B275" s="15" t="s">
        <v>19</v>
      </c>
      <c r="C275" s="16">
        <v>325</v>
      </c>
    </row>
    <row r="276" spans="1:3" ht="12.75">
      <c r="A276" s="14" t="s">
        <v>292</v>
      </c>
      <c r="B276" s="15" t="s">
        <v>19</v>
      </c>
      <c r="C276" s="16">
        <v>325</v>
      </c>
    </row>
    <row r="277" spans="1:3" ht="12.75">
      <c r="A277" s="14" t="s">
        <v>293</v>
      </c>
      <c r="B277" s="15" t="s">
        <v>19</v>
      </c>
      <c r="C277" s="16">
        <v>150</v>
      </c>
    </row>
    <row r="278" spans="1:3" ht="12.75">
      <c r="A278" s="14" t="s">
        <v>294</v>
      </c>
      <c r="B278" s="15" t="s">
        <v>19</v>
      </c>
      <c r="C278" s="16">
        <v>37.5</v>
      </c>
    </row>
    <row r="279" spans="1:3" ht="12.75">
      <c r="A279" s="14" t="s">
        <v>295</v>
      </c>
      <c r="B279" s="15" t="s">
        <v>19</v>
      </c>
      <c r="C279" s="16">
        <v>37.5</v>
      </c>
    </row>
    <row r="280" spans="1:3" ht="12.75">
      <c r="A280" s="14" t="s">
        <v>296</v>
      </c>
      <c r="B280" s="15" t="s">
        <v>19</v>
      </c>
      <c r="C280" s="16">
        <v>37.5</v>
      </c>
    </row>
    <row r="281" spans="1:3" ht="12.75">
      <c r="A281" s="14" t="s">
        <v>297</v>
      </c>
      <c r="B281" s="15" t="s">
        <v>19</v>
      </c>
      <c r="C281" s="16">
        <v>37.5</v>
      </c>
    </row>
    <row r="282" spans="1:3" ht="12.75">
      <c r="A282" s="14" t="s">
        <v>298</v>
      </c>
      <c r="B282" s="15" t="s">
        <v>19</v>
      </c>
      <c r="C282" s="16">
        <v>525</v>
      </c>
    </row>
    <row r="283" spans="1:3" ht="12.75">
      <c r="A283" s="14" t="s">
        <v>299</v>
      </c>
      <c r="B283" s="15" t="s">
        <v>19</v>
      </c>
      <c r="C283" s="16">
        <v>325</v>
      </c>
    </row>
    <row r="284" spans="1:3" ht="12.75">
      <c r="A284" s="14" t="s">
        <v>300</v>
      </c>
      <c r="B284" s="15" t="s">
        <v>19</v>
      </c>
      <c r="C284" s="16">
        <v>325</v>
      </c>
    </row>
    <row r="285" spans="1:3" ht="12.75">
      <c r="A285" s="14" t="s">
        <v>301</v>
      </c>
      <c r="B285" s="15" t="s">
        <v>19</v>
      </c>
      <c r="C285" s="16">
        <v>150</v>
      </c>
    </row>
    <row r="286" spans="1:3" ht="12.75">
      <c r="A286" s="14" t="s">
        <v>302</v>
      </c>
      <c r="B286" s="15" t="s">
        <v>19</v>
      </c>
      <c r="C286" s="16">
        <v>37.5</v>
      </c>
    </row>
    <row r="287" spans="1:3" ht="12.75">
      <c r="A287" s="14" t="s">
        <v>303</v>
      </c>
      <c r="B287" s="15" t="s">
        <v>19</v>
      </c>
      <c r="C287" s="16">
        <v>37.5</v>
      </c>
    </row>
    <row r="288" spans="1:3" ht="12.75">
      <c r="A288" s="14" t="s">
        <v>304</v>
      </c>
      <c r="B288" s="15" t="s">
        <v>19</v>
      </c>
      <c r="C288" s="16">
        <v>37.5</v>
      </c>
    </row>
    <row r="289" spans="1:3" ht="12.75">
      <c r="A289" s="14" t="s">
        <v>305</v>
      </c>
      <c r="B289" s="15" t="s">
        <v>19</v>
      </c>
      <c r="C289" s="16">
        <v>37.5</v>
      </c>
    </row>
    <row r="290" spans="1:3" ht="12.75">
      <c r="A290" s="14" t="s">
        <v>306</v>
      </c>
      <c r="B290" s="15" t="s">
        <v>19</v>
      </c>
      <c r="C290" s="16">
        <v>525</v>
      </c>
    </row>
    <row r="291" spans="1:3" ht="12.75">
      <c r="A291" s="14" t="s">
        <v>307</v>
      </c>
      <c r="B291" s="15" t="s">
        <v>19</v>
      </c>
      <c r="C291" s="16">
        <v>325</v>
      </c>
    </row>
    <row r="292" spans="1:3" ht="12.75">
      <c r="A292" s="14" t="s">
        <v>308</v>
      </c>
      <c r="B292" s="15" t="s">
        <v>19</v>
      </c>
      <c r="C292" s="16">
        <v>325</v>
      </c>
    </row>
    <row r="293" spans="1:3" ht="12.75">
      <c r="A293" s="14" t="s">
        <v>309</v>
      </c>
      <c r="B293" s="15" t="s">
        <v>19</v>
      </c>
      <c r="C293" s="16">
        <v>150</v>
      </c>
    </row>
    <row r="294" spans="1:3" ht="12.75">
      <c r="A294" s="14" t="s">
        <v>310</v>
      </c>
      <c r="B294" s="15" t="s">
        <v>19</v>
      </c>
      <c r="C294" s="16">
        <v>37.5</v>
      </c>
    </row>
    <row r="295" spans="1:3" ht="12.75">
      <c r="A295" s="14" t="s">
        <v>311</v>
      </c>
      <c r="B295" s="15" t="s">
        <v>19</v>
      </c>
      <c r="C295" s="16">
        <v>37.5</v>
      </c>
    </row>
    <row r="296" spans="1:3" ht="12.75">
      <c r="A296" s="14" t="s">
        <v>312</v>
      </c>
      <c r="B296" s="15" t="s">
        <v>19</v>
      </c>
      <c r="C296" s="16">
        <v>37.5</v>
      </c>
    </row>
    <row r="297" spans="1:3" ht="12.75">
      <c r="A297" s="14" t="s">
        <v>313</v>
      </c>
      <c r="B297" s="15" t="s">
        <v>19</v>
      </c>
      <c r="C297" s="16">
        <v>37.5</v>
      </c>
    </row>
    <row r="298" spans="1:3" ht="12.75">
      <c r="A298" s="14" t="s">
        <v>314</v>
      </c>
      <c r="B298" s="15" t="s">
        <v>19</v>
      </c>
      <c r="C298" s="16">
        <v>525</v>
      </c>
    </row>
    <row r="299" spans="1:3" ht="12.75">
      <c r="A299" s="14" t="s">
        <v>315</v>
      </c>
      <c r="B299" s="15" t="s">
        <v>19</v>
      </c>
      <c r="C299" s="16">
        <v>325</v>
      </c>
    </row>
    <row r="300" spans="1:3" ht="12.75">
      <c r="A300" s="14" t="s">
        <v>316</v>
      </c>
      <c r="B300" s="15" t="s">
        <v>19</v>
      </c>
      <c r="C300" s="16">
        <v>325</v>
      </c>
    </row>
    <row r="301" spans="1:3" ht="12.75">
      <c r="A301" s="14" t="s">
        <v>317</v>
      </c>
      <c r="B301" s="15" t="s">
        <v>19</v>
      </c>
      <c r="C301" s="16">
        <v>150</v>
      </c>
    </row>
    <row r="302" spans="1:3" ht="12.75">
      <c r="A302" s="14" t="s">
        <v>318</v>
      </c>
      <c r="B302" s="15" t="s">
        <v>19</v>
      </c>
      <c r="C302" s="16">
        <v>37.5</v>
      </c>
    </row>
    <row r="303" spans="1:3" ht="12.75">
      <c r="A303" s="14" t="s">
        <v>319</v>
      </c>
      <c r="B303" s="15" t="s">
        <v>19</v>
      </c>
      <c r="C303" s="16">
        <v>37.5</v>
      </c>
    </row>
    <row r="304" spans="1:3" ht="12.75">
      <c r="A304" s="14" t="s">
        <v>320</v>
      </c>
      <c r="B304" s="15" t="s">
        <v>19</v>
      </c>
      <c r="C304" s="16">
        <v>37.5</v>
      </c>
    </row>
    <row r="305" spans="1:3" ht="12.75">
      <c r="A305" s="14" t="s">
        <v>321</v>
      </c>
      <c r="B305" s="15" t="s">
        <v>19</v>
      </c>
      <c r="C305" s="16">
        <v>37.5</v>
      </c>
    </row>
    <row r="306" spans="1:3" ht="12.75">
      <c r="A306" s="14" t="s">
        <v>322</v>
      </c>
      <c r="B306" s="15" t="s">
        <v>19</v>
      </c>
      <c r="C306" s="16">
        <v>525</v>
      </c>
    </row>
    <row r="307" spans="1:3" ht="12.75">
      <c r="A307" s="14" t="s">
        <v>323</v>
      </c>
      <c r="B307" s="15" t="s">
        <v>19</v>
      </c>
      <c r="C307" s="16">
        <v>325</v>
      </c>
    </row>
    <row r="308" spans="1:3" ht="12.75">
      <c r="A308" s="14" t="s">
        <v>324</v>
      </c>
      <c r="B308" s="15" t="s">
        <v>19</v>
      </c>
      <c r="C308" s="16">
        <v>325</v>
      </c>
    </row>
    <row r="309" spans="1:3" ht="12.75">
      <c r="A309" s="14" t="s">
        <v>325</v>
      </c>
      <c r="B309" s="15" t="s">
        <v>19</v>
      </c>
      <c r="C309" s="16">
        <v>150</v>
      </c>
    </row>
    <row r="310" spans="1:3" ht="12.75">
      <c r="A310" s="14" t="s">
        <v>326</v>
      </c>
      <c r="B310" s="15" t="s">
        <v>19</v>
      </c>
      <c r="C310" s="16">
        <v>37.5</v>
      </c>
    </row>
    <row r="311" spans="1:3" ht="12.75">
      <c r="A311" s="14" t="s">
        <v>327</v>
      </c>
      <c r="B311" s="15" t="s">
        <v>19</v>
      </c>
      <c r="C311" s="16">
        <v>37.5</v>
      </c>
    </row>
    <row r="312" spans="1:3" ht="12.75">
      <c r="A312" s="14" t="s">
        <v>328</v>
      </c>
      <c r="B312" s="15" t="s">
        <v>19</v>
      </c>
      <c r="C312" s="16">
        <v>37.5</v>
      </c>
    </row>
    <row r="313" spans="1:3" ht="12.75">
      <c r="A313" s="14" t="s">
        <v>329</v>
      </c>
      <c r="B313" s="15" t="s">
        <v>19</v>
      </c>
      <c r="C313" s="16">
        <v>37.5</v>
      </c>
    </row>
    <row r="314" spans="1:3" ht="12.75">
      <c r="A314" s="14" t="s">
        <v>330</v>
      </c>
      <c r="B314" s="15" t="s">
        <v>19</v>
      </c>
      <c r="C314" s="16">
        <v>525</v>
      </c>
    </row>
    <row r="315" spans="1:3" ht="12.75">
      <c r="A315" s="14" t="s">
        <v>331</v>
      </c>
      <c r="B315" s="15" t="s">
        <v>19</v>
      </c>
      <c r="C315" s="16">
        <v>325</v>
      </c>
    </row>
    <row r="316" spans="1:3" ht="12.75">
      <c r="A316" s="14" t="s">
        <v>332</v>
      </c>
      <c r="B316" s="15" t="s">
        <v>19</v>
      </c>
      <c r="C316" s="16">
        <v>325</v>
      </c>
    </row>
    <row r="317" spans="1:3" ht="12.75">
      <c r="A317" s="14" t="s">
        <v>333</v>
      </c>
      <c r="B317" s="15" t="s">
        <v>19</v>
      </c>
      <c r="C317" s="16">
        <v>150</v>
      </c>
    </row>
    <row r="318" spans="1:3" ht="12.75">
      <c r="A318" s="14" t="s">
        <v>334</v>
      </c>
      <c r="B318" s="15" t="s">
        <v>19</v>
      </c>
      <c r="C318" s="16">
        <v>37.5</v>
      </c>
    </row>
    <row r="319" spans="1:3" ht="12.75">
      <c r="A319" s="14" t="s">
        <v>335</v>
      </c>
      <c r="B319" s="15" t="s">
        <v>19</v>
      </c>
      <c r="C319" s="16">
        <v>37.5</v>
      </c>
    </row>
    <row r="320" spans="1:3" ht="12.75">
      <c r="A320" s="14" t="s">
        <v>336</v>
      </c>
      <c r="B320" s="15" t="s">
        <v>19</v>
      </c>
      <c r="C320" s="16">
        <v>37.5</v>
      </c>
    </row>
    <row r="321" spans="1:3" ht="12.75">
      <c r="A321" s="14" t="s">
        <v>337</v>
      </c>
      <c r="B321" s="15" t="s">
        <v>19</v>
      </c>
      <c r="C321" s="16">
        <v>37.5</v>
      </c>
    </row>
    <row r="322" spans="1:3" ht="12.75">
      <c r="A322" s="14" t="s">
        <v>338</v>
      </c>
      <c r="B322" s="15" t="s">
        <v>19</v>
      </c>
      <c r="C322" s="16">
        <v>525</v>
      </c>
    </row>
    <row r="323" spans="1:3" ht="12.75">
      <c r="A323" s="14" t="s">
        <v>339</v>
      </c>
      <c r="B323" s="15" t="s">
        <v>19</v>
      </c>
      <c r="C323" s="16">
        <v>325</v>
      </c>
    </row>
    <row r="324" spans="1:3" ht="12.75">
      <c r="A324" s="14" t="s">
        <v>340</v>
      </c>
      <c r="B324" s="15" t="s">
        <v>19</v>
      </c>
      <c r="C324" s="16">
        <v>325</v>
      </c>
    </row>
    <row r="325" spans="1:3" ht="12.75">
      <c r="A325" s="14" t="s">
        <v>341</v>
      </c>
      <c r="B325" s="15" t="s">
        <v>19</v>
      </c>
      <c r="C325" s="16">
        <v>150</v>
      </c>
    </row>
    <row r="326" spans="1:3" ht="12.75">
      <c r="A326" s="14" t="s">
        <v>342</v>
      </c>
      <c r="B326" s="15" t="s">
        <v>19</v>
      </c>
      <c r="C326" s="16">
        <v>37.5</v>
      </c>
    </row>
    <row r="327" spans="1:3" ht="12.75">
      <c r="A327" s="14" t="s">
        <v>343</v>
      </c>
      <c r="B327" s="15" t="s">
        <v>19</v>
      </c>
      <c r="C327" s="16">
        <v>37.5</v>
      </c>
    </row>
    <row r="328" spans="1:3" ht="12.75">
      <c r="A328" s="14" t="s">
        <v>344</v>
      </c>
      <c r="B328" s="15" t="s">
        <v>19</v>
      </c>
      <c r="C328" s="16">
        <v>37.5</v>
      </c>
    </row>
    <row r="329" spans="1:3" ht="12.75">
      <c r="A329" s="14" t="s">
        <v>345</v>
      </c>
      <c r="B329" s="15" t="s">
        <v>19</v>
      </c>
      <c r="C329" s="16">
        <v>37.5</v>
      </c>
    </row>
    <row r="330" spans="1:3" ht="12.75">
      <c r="A330" s="14" t="s">
        <v>346</v>
      </c>
      <c r="B330" s="15" t="s">
        <v>19</v>
      </c>
      <c r="C330" s="16">
        <v>525</v>
      </c>
    </row>
    <row r="331" spans="1:3" ht="12.75">
      <c r="A331" s="14" t="s">
        <v>347</v>
      </c>
      <c r="B331" s="15" t="s">
        <v>19</v>
      </c>
      <c r="C331" s="16">
        <v>325</v>
      </c>
    </row>
    <row r="332" spans="1:3" ht="12.75">
      <c r="A332" s="14" t="s">
        <v>348</v>
      </c>
      <c r="B332" s="15" t="s">
        <v>19</v>
      </c>
      <c r="C332" s="16">
        <v>325</v>
      </c>
    </row>
    <row r="333" spans="1:3" ht="12.75">
      <c r="A333" s="14" t="s">
        <v>349</v>
      </c>
      <c r="B333" s="15" t="s">
        <v>19</v>
      </c>
      <c r="C333" s="16">
        <v>150</v>
      </c>
    </row>
    <row r="334" spans="1:3" ht="12.75">
      <c r="A334" s="14" t="s">
        <v>350</v>
      </c>
      <c r="B334" s="15" t="s">
        <v>19</v>
      </c>
      <c r="C334" s="16">
        <v>37.5</v>
      </c>
    </row>
    <row r="335" spans="1:3" ht="12.75">
      <c r="A335" s="14" t="s">
        <v>351</v>
      </c>
      <c r="B335" s="15" t="s">
        <v>19</v>
      </c>
      <c r="C335" s="16">
        <v>37.5</v>
      </c>
    </row>
    <row r="336" spans="1:3" ht="12.75">
      <c r="A336" s="14" t="s">
        <v>352</v>
      </c>
      <c r="B336" s="15" t="s">
        <v>19</v>
      </c>
      <c r="C336" s="16">
        <v>37.5</v>
      </c>
    </row>
    <row r="337" spans="1:3" ht="12.75">
      <c r="A337" s="14" t="s">
        <v>353</v>
      </c>
      <c r="B337" s="15" t="s">
        <v>19</v>
      </c>
      <c r="C337" s="16">
        <v>37.5</v>
      </c>
    </row>
    <row r="338" spans="1:3" ht="12.75">
      <c r="A338" s="14" t="s">
        <v>354</v>
      </c>
      <c r="B338" s="15" t="s">
        <v>19</v>
      </c>
      <c r="C338" s="16">
        <v>525</v>
      </c>
    </row>
    <row r="339" spans="1:3" ht="12.75">
      <c r="A339" s="14" t="s">
        <v>355</v>
      </c>
      <c r="B339" s="15" t="s">
        <v>19</v>
      </c>
      <c r="C339" s="16">
        <v>325</v>
      </c>
    </row>
    <row r="340" spans="1:3" ht="12.75">
      <c r="A340" s="14" t="s">
        <v>356</v>
      </c>
      <c r="B340" s="15" t="s">
        <v>19</v>
      </c>
      <c r="C340" s="16">
        <v>325</v>
      </c>
    </row>
    <row r="341" spans="1:3" ht="12.75">
      <c r="A341" s="14" t="s">
        <v>357</v>
      </c>
      <c r="B341" s="15" t="s">
        <v>19</v>
      </c>
      <c r="C341" s="16">
        <v>150</v>
      </c>
    </row>
    <row r="342" spans="1:3" ht="12.75">
      <c r="A342" s="14" t="s">
        <v>358</v>
      </c>
      <c r="B342" s="15" t="s">
        <v>19</v>
      </c>
      <c r="C342" s="16">
        <v>37.5</v>
      </c>
    </row>
    <row r="343" spans="1:3" ht="12.75">
      <c r="A343" s="14" t="s">
        <v>359</v>
      </c>
      <c r="B343" s="15" t="s">
        <v>19</v>
      </c>
      <c r="C343" s="16">
        <v>37.5</v>
      </c>
    </row>
    <row r="344" spans="1:3" ht="12.75">
      <c r="A344" s="14" t="s">
        <v>360</v>
      </c>
      <c r="B344" s="15" t="s">
        <v>19</v>
      </c>
      <c r="C344" s="16">
        <v>37.5</v>
      </c>
    </row>
    <row r="345" spans="1:3" ht="12.75">
      <c r="A345" s="14" t="s">
        <v>361</v>
      </c>
      <c r="B345" s="15" t="s">
        <v>19</v>
      </c>
      <c r="C345" s="16">
        <v>37.5</v>
      </c>
    </row>
    <row r="346" spans="1:3" ht="12.75">
      <c r="A346" s="14" t="s">
        <v>362</v>
      </c>
      <c r="B346" s="15" t="s">
        <v>19</v>
      </c>
      <c r="C346" s="16">
        <v>525</v>
      </c>
    </row>
    <row r="347" spans="1:3" ht="12.75">
      <c r="A347" s="14" t="s">
        <v>363</v>
      </c>
      <c r="B347" s="15" t="s">
        <v>19</v>
      </c>
      <c r="C347" s="16">
        <v>325</v>
      </c>
    </row>
    <row r="348" spans="1:3" ht="12.75">
      <c r="A348" s="14" t="s">
        <v>364</v>
      </c>
      <c r="B348" s="15" t="s">
        <v>19</v>
      </c>
      <c r="C348" s="16">
        <v>325</v>
      </c>
    </row>
    <row r="349" spans="1:3" ht="12.75">
      <c r="A349" s="14" t="s">
        <v>365</v>
      </c>
      <c r="B349" s="15" t="s">
        <v>19</v>
      </c>
      <c r="C349" s="16">
        <v>150</v>
      </c>
    </row>
    <row r="350" spans="1:3" ht="12.75">
      <c r="A350" s="14" t="s">
        <v>366</v>
      </c>
      <c r="B350" s="15" t="s">
        <v>19</v>
      </c>
      <c r="C350" s="16">
        <v>37.5</v>
      </c>
    </row>
    <row r="351" spans="1:3" ht="12.75">
      <c r="A351" s="14" t="s">
        <v>367</v>
      </c>
      <c r="B351" s="15" t="s">
        <v>19</v>
      </c>
      <c r="C351" s="16">
        <v>37.5</v>
      </c>
    </row>
    <row r="352" spans="1:3" ht="12.75">
      <c r="A352" s="14" t="s">
        <v>368</v>
      </c>
      <c r="B352" s="15" t="s">
        <v>19</v>
      </c>
      <c r="C352" s="16">
        <v>37.5</v>
      </c>
    </row>
    <row r="353" spans="1:3" ht="12.75">
      <c r="A353" s="14" t="s">
        <v>369</v>
      </c>
      <c r="B353" s="15" t="s">
        <v>19</v>
      </c>
      <c r="C353" s="16">
        <v>37.5</v>
      </c>
    </row>
    <row r="354" spans="1:3" ht="12.75">
      <c r="A354" s="14" t="s">
        <v>370</v>
      </c>
      <c r="B354" s="15" t="s">
        <v>19</v>
      </c>
      <c r="C354" s="16">
        <v>525</v>
      </c>
    </row>
    <row r="355" spans="1:3" ht="12.75">
      <c r="A355" s="14" t="s">
        <v>371</v>
      </c>
      <c r="B355" s="15" t="s">
        <v>19</v>
      </c>
      <c r="C355" s="16">
        <v>325</v>
      </c>
    </row>
    <row r="356" spans="1:3" ht="12.75">
      <c r="A356" s="14" t="s">
        <v>372</v>
      </c>
      <c r="B356" s="15" t="s">
        <v>19</v>
      </c>
      <c r="C356" s="16">
        <v>325</v>
      </c>
    </row>
    <row r="357" spans="1:3" ht="12.75">
      <c r="A357" s="14" t="s">
        <v>373</v>
      </c>
      <c r="B357" s="15" t="s">
        <v>19</v>
      </c>
      <c r="C357" s="16">
        <v>150</v>
      </c>
    </row>
    <row r="358" spans="1:3" ht="12.75">
      <c r="A358" s="14" t="s">
        <v>374</v>
      </c>
      <c r="B358" s="15" t="s">
        <v>19</v>
      </c>
      <c r="C358" s="16">
        <v>37.5</v>
      </c>
    </row>
    <row r="359" spans="1:3" ht="12.75">
      <c r="A359" s="14" t="s">
        <v>375</v>
      </c>
      <c r="B359" s="15" t="s">
        <v>19</v>
      </c>
      <c r="C359" s="16">
        <v>37.5</v>
      </c>
    </row>
    <row r="360" spans="1:3" ht="12.75">
      <c r="A360" s="14" t="s">
        <v>376</v>
      </c>
      <c r="B360" s="15" t="s">
        <v>19</v>
      </c>
      <c r="C360" s="16">
        <v>37.5</v>
      </c>
    </row>
    <row r="361" spans="1:3" ht="12.75">
      <c r="A361" s="14" t="s">
        <v>377</v>
      </c>
      <c r="B361" s="15" t="s">
        <v>19</v>
      </c>
      <c r="C361" s="16">
        <v>37.5</v>
      </c>
    </row>
    <row r="362" spans="1:3" ht="12.75">
      <c r="A362" s="14" t="s">
        <v>378</v>
      </c>
      <c r="B362" s="15" t="s">
        <v>19</v>
      </c>
      <c r="C362" s="16">
        <v>525</v>
      </c>
    </row>
    <row r="363" spans="1:3" ht="12.75">
      <c r="A363" s="14" t="s">
        <v>379</v>
      </c>
      <c r="B363" s="15" t="s">
        <v>19</v>
      </c>
      <c r="C363" s="16">
        <v>325</v>
      </c>
    </row>
    <row r="364" spans="1:3" ht="12.75">
      <c r="A364" s="14" t="s">
        <v>380</v>
      </c>
      <c r="B364" s="15" t="s">
        <v>19</v>
      </c>
      <c r="C364" s="16">
        <v>325</v>
      </c>
    </row>
    <row r="365" spans="1:3" ht="12.75">
      <c r="A365" s="14" t="s">
        <v>381</v>
      </c>
      <c r="B365" s="15" t="s">
        <v>19</v>
      </c>
      <c r="C365" s="16">
        <v>150</v>
      </c>
    </row>
    <row r="366" spans="1:3" ht="12.75">
      <c r="A366" s="14" t="s">
        <v>382</v>
      </c>
      <c r="B366" s="15" t="s">
        <v>19</v>
      </c>
      <c r="C366" s="16">
        <v>37.5</v>
      </c>
    </row>
    <row r="367" spans="1:3" ht="12.75">
      <c r="A367" s="14" t="s">
        <v>383</v>
      </c>
      <c r="B367" s="15" t="s">
        <v>19</v>
      </c>
      <c r="C367" s="16">
        <v>37.5</v>
      </c>
    </row>
    <row r="368" spans="1:3" ht="12.75">
      <c r="A368" s="14" t="s">
        <v>384</v>
      </c>
      <c r="B368" s="15" t="s">
        <v>19</v>
      </c>
      <c r="C368" s="16">
        <v>37.5</v>
      </c>
    </row>
    <row r="369" spans="1:3" ht="12.75">
      <c r="A369" s="14" t="s">
        <v>385</v>
      </c>
      <c r="B369" s="15" t="s">
        <v>19</v>
      </c>
      <c r="C369" s="16">
        <v>37.5</v>
      </c>
    </row>
    <row r="370" spans="1:3" ht="12.75">
      <c r="A370" s="14" t="s">
        <v>386</v>
      </c>
      <c r="B370" s="15" t="s">
        <v>19</v>
      </c>
      <c r="C370" s="16">
        <v>525</v>
      </c>
    </row>
    <row r="371" spans="1:3" ht="12.75">
      <c r="A371" s="14" t="s">
        <v>387</v>
      </c>
      <c r="B371" s="15" t="s">
        <v>19</v>
      </c>
      <c r="C371" s="16">
        <v>325</v>
      </c>
    </row>
    <row r="372" spans="1:3" ht="12.75">
      <c r="A372" s="14" t="s">
        <v>388</v>
      </c>
      <c r="B372" s="15" t="s">
        <v>19</v>
      </c>
      <c r="C372" s="16">
        <v>325</v>
      </c>
    </row>
    <row r="373" spans="1:3" ht="12.75">
      <c r="A373" s="14" t="s">
        <v>389</v>
      </c>
      <c r="B373" s="15" t="s">
        <v>19</v>
      </c>
      <c r="C373" s="16">
        <v>150</v>
      </c>
    </row>
    <row r="374" spans="1:3" ht="12.75">
      <c r="A374" s="14" t="s">
        <v>390</v>
      </c>
      <c r="B374" s="15" t="s">
        <v>19</v>
      </c>
      <c r="C374" s="16">
        <v>37.5</v>
      </c>
    </row>
    <row r="375" spans="1:3" ht="12.75">
      <c r="A375" s="14" t="s">
        <v>391</v>
      </c>
      <c r="B375" s="15" t="s">
        <v>19</v>
      </c>
      <c r="C375" s="16">
        <v>37.5</v>
      </c>
    </row>
    <row r="376" spans="1:3" ht="12.75">
      <c r="A376" s="14" t="s">
        <v>392</v>
      </c>
      <c r="B376" s="15" t="s">
        <v>19</v>
      </c>
      <c r="C376" s="16">
        <v>37.5</v>
      </c>
    </row>
    <row r="377" spans="1:3" ht="12.75">
      <c r="A377" s="14" t="s">
        <v>393</v>
      </c>
      <c r="B377" s="15" t="s">
        <v>19</v>
      </c>
      <c r="C377" s="16">
        <v>37.5</v>
      </c>
    </row>
    <row r="378" spans="1:3" ht="12.75">
      <c r="A378" s="14" t="s">
        <v>394</v>
      </c>
      <c r="B378" s="15" t="s">
        <v>19</v>
      </c>
      <c r="C378" s="16">
        <v>525</v>
      </c>
    </row>
    <row r="379" spans="1:3" ht="12.75">
      <c r="A379" s="14" t="s">
        <v>395</v>
      </c>
      <c r="B379" s="15" t="s">
        <v>19</v>
      </c>
      <c r="C379" s="16">
        <v>325</v>
      </c>
    </row>
    <row r="380" spans="1:3" ht="12.75">
      <c r="A380" s="14" t="s">
        <v>396</v>
      </c>
      <c r="B380" s="15" t="s">
        <v>19</v>
      </c>
      <c r="C380" s="16">
        <v>325</v>
      </c>
    </row>
    <row r="381" spans="1:3" ht="12.75">
      <c r="A381" s="14" t="s">
        <v>397</v>
      </c>
      <c r="B381" s="15" t="s">
        <v>19</v>
      </c>
      <c r="C381" s="16">
        <v>150</v>
      </c>
    </row>
    <row r="382" spans="1:3" ht="12.75">
      <c r="A382" s="14" t="s">
        <v>398</v>
      </c>
      <c r="B382" s="15" t="s">
        <v>19</v>
      </c>
      <c r="C382" s="16">
        <v>37.5</v>
      </c>
    </row>
    <row r="383" spans="1:3" ht="12.75">
      <c r="A383" s="14" t="s">
        <v>399</v>
      </c>
      <c r="B383" s="15" t="s">
        <v>19</v>
      </c>
      <c r="C383" s="16">
        <v>37.5</v>
      </c>
    </row>
    <row r="384" spans="1:3" ht="12.75">
      <c r="A384" s="14" t="s">
        <v>400</v>
      </c>
      <c r="B384" s="15" t="s">
        <v>19</v>
      </c>
      <c r="C384" s="16">
        <v>37.5</v>
      </c>
    </row>
    <row r="385" spans="1:3" ht="12.75">
      <c r="A385" s="14" t="s">
        <v>401</v>
      </c>
      <c r="B385" s="15" t="s">
        <v>19</v>
      </c>
      <c r="C385" s="16">
        <v>37.5</v>
      </c>
    </row>
    <row r="386" spans="1:3" ht="12.75">
      <c r="A386" s="14" t="s">
        <v>402</v>
      </c>
      <c r="B386" s="15" t="s">
        <v>19</v>
      </c>
      <c r="C386" s="16">
        <v>525</v>
      </c>
    </row>
    <row r="387" spans="1:3" ht="12.75">
      <c r="A387" s="14" t="s">
        <v>403</v>
      </c>
      <c r="B387" s="15" t="s">
        <v>19</v>
      </c>
      <c r="C387" s="16">
        <v>325</v>
      </c>
    </row>
    <row r="388" spans="1:3" ht="12.75">
      <c r="A388" s="14" t="s">
        <v>404</v>
      </c>
      <c r="B388" s="15" t="s">
        <v>19</v>
      </c>
      <c r="C388" s="16">
        <v>325</v>
      </c>
    </row>
    <row r="389" spans="1:3" ht="12.75">
      <c r="A389" s="14" t="s">
        <v>405</v>
      </c>
      <c r="B389" s="15" t="s">
        <v>19</v>
      </c>
      <c r="C389" s="16">
        <v>150</v>
      </c>
    </row>
    <row r="390" spans="1:3" ht="12.75">
      <c r="A390" s="14" t="s">
        <v>406</v>
      </c>
      <c r="B390" s="15" t="s">
        <v>19</v>
      </c>
      <c r="C390" s="16">
        <v>37.5</v>
      </c>
    </row>
    <row r="391" spans="1:3" ht="12.75">
      <c r="A391" s="14" t="s">
        <v>407</v>
      </c>
      <c r="B391" s="15" t="s">
        <v>19</v>
      </c>
      <c r="C391" s="16">
        <v>37.5</v>
      </c>
    </row>
    <row r="392" spans="1:3" ht="12.75">
      <c r="A392" s="14" t="s">
        <v>408</v>
      </c>
      <c r="B392" s="15" t="s">
        <v>19</v>
      </c>
      <c r="C392" s="16">
        <v>37.5</v>
      </c>
    </row>
    <row r="393" spans="1:3" ht="12.75">
      <c r="A393" s="14" t="s">
        <v>409</v>
      </c>
      <c r="B393" s="15" t="s">
        <v>19</v>
      </c>
      <c r="C393" s="16">
        <v>37.5</v>
      </c>
    </row>
    <row r="394" spans="1:3" ht="12.75">
      <c r="A394" s="14" t="s">
        <v>410</v>
      </c>
      <c r="B394" s="15" t="s">
        <v>19</v>
      </c>
      <c r="C394" s="16">
        <v>525</v>
      </c>
    </row>
    <row r="395" spans="1:3" ht="12.75">
      <c r="A395" s="14" t="s">
        <v>411</v>
      </c>
      <c r="B395" s="15" t="s">
        <v>19</v>
      </c>
      <c r="C395" s="16">
        <v>325</v>
      </c>
    </row>
    <row r="396" spans="1:3" ht="12.75">
      <c r="A396" s="14" t="s">
        <v>412</v>
      </c>
      <c r="B396" s="15" t="s">
        <v>19</v>
      </c>
      <c r="C396" s="16">
        <v>325</v>
      </c>
    </row>
    <row r="397" spans="1:3" ht="12.75">
      <c r="A397" s="14" t="s">
        <v>413</v>
      </c>
      <c r="B397" s="15" t="s">
        <v>19</v>
      </c>
      <c r="C397" s="16">
        <v>150</v>
      </c>
    </row>
    <row r="398" spans="1:3" ht="12.75">
      <c r="A398" s="14" t="s">
        <v>414</v>
      </c>
      <c r="B398" s="15" t="s">
        <v>19</v>
      </c>
      <c r="C398" s="16">
        <v>37.5</v>
      </c>
    </row>
    <row r="399" spans="1:3" ht="12.75">
      <c r="A399" s="14" t="s">
        <v>415</v>
      </c>
      <c r="B399" s="15" t="s">
        <v>19</v>
      </c>
      <c r="C399" s="16">
        <v>37.5</v>
      </c>
    </row>
    <row r="400" spans="1:3" ht="12.75">
      <c r="A400" s="14" t="s">
        <v>416</v>
      </c>
      <c r="B400" s="15" t="s">
        <v>19</v>
      </c>
      <c r="C400" s="16">
        <v>37.5</v>
      </c>
    </row>
    <row r="401" spans="1:3" ht="12.75">
      <c r="A401" s="14" t="s">
        <v>417</v>
      </c>
      <c r="B401" s="15" t="s">
        <v>19</v>
      </c>
      <c r="C401" s="16">
        <v>37.5</v>
      </c>
    </row>
    <row r="402" spans="1:3" ht="12.75">
      <c r="A402" s="14" t="s">
        <v>418</v>
      </c>
      <c r="B402" s="15" t="s">
        <v>19</v>
      </c>
      <c r="C402" s="16">
        <v>525</v>
      </c>
    </row>
    <row r="403" spans="1:3" ht="12.75">
      <c r="A403" s="14" t="s">
        <v>419</v>
      </c>
      <c r="B403" s="15" t="s">
        <v>19</v>
      </c>
      <c r="C403" s="16">
        <v>325</v>
      </c>
    </row>
    <row r="404" spans="1:3" ht="12.75">
      <c r="A404" s="14" t="s">
        <v>420</v>
      </c>
      <c r="B404" s="15" t="s">
        <v>19</v>
      </c>
      <c r="C404" s="16">
        <v>325</v>
      </c>
    </row>
    <row r="405" spans="1:3" ht="12.75">
      <c r="A405" s="14" t="s">
        <v>421</v>
      </c>
      <c r="B405" s="15" t="s">
        <v>19</v>
      </c>
      <c r="C405" s="16">
        <v>150</v>
      </c>
    </row>
    <row r="406" spans="1:3" ht="12.75">
      <c r="A406" s="14" t="s">
        <v>422</v>
      </c>
      <c r="B406" s="15" t="s">
        <v>19</v>
      </c>
      <c r="C406" s="16">
        <v>37.5</v>
      </c>
    </row>
    <row r="407" spans="1:3" ht="12.75">
      <c r="A407" s="14" t="s">
        <v>423</v>
      </c>
      <c r="B407" s="15" t="s">
        <v>19</v>
      </c>
      <c r="C407" s="16">
        <v>37.5</v>
      </c>
    </row>
    <row r="408" spans="1:3" ht="12.75">
      <c r="A408" s="14" t="s">
        <v>424</v>
      </c>
      <c r="B408" s="15" t="s">
        <v>19</v>
      </c>
      <c r="C408" s="16">
        <v>37.5</v>
      </c>
    </row>
    <row r="409" spans="1:3" ht="12.75">
      <c r="A409" s="14" t="s">
        <v>425</v>
      </c>
      <c r="B409" s="15" t="s">
        <v>19</v>
      </c>
      <c r="C409" s="16">
        <v>37.5</v>
      </c>
    </row>
    <row r="410" spans="1:3" ht="12.75">
      <c r="A410" s="14" t="s">
        <v>426</v>
      </c>
      <c r="B410" s="15" t="s">
        <v>19</v>
      </c>
      <c r="C410" s="16">
        <v>525</v>
      </c>
    </row>
    <row r="411" spans="1:3" ht="12.75">
      <c r="A411" s="14" t="s">
        <v>427</v>
      </c>
      <c r="B411" s="15" t="s">
        <v>19</v>
      </c>
      <c r="C411" s="16">
        <v>325</v>
      </c>
    </row>
    <row r="412" spans="1:3" ht="12.75">
      <c r="A412" s="14" t="s">
        <v>428</v>
      </c>
      <c r="B412" s="15" t="s">
        <v>19</v>
      </c>
      <c r="C412" s="16">
        <v>325</v>
      </c>
    </row>
    <row r="413" spans="1:3" ht="12.75">
      <c r="A413" s="14" t="s">
        <v>429</v>
      </c>
      <c r="B413" s="15" t="s">
        <v>19</v>
      </c>
      <c r="C413" s="16">
        <v>150</v>
      </c>
    </row>
    <row r="414" spans="1:3" ht="12.75">
      <c r="A414" s="14" t="s">
        <v>430</v>
      </c>
      <c r="B414" s="15" t="s">
        <v>19</v>
      </c>
      <c r="C414" s="16">
        <v>37.5</v>
      </c>
    </row>
    <row r="415" spans="1:3" ht="12.75">
      <c r="A415" s="14" t="s">
        <v>431</v>
      </c>
      <c r="B415" s="15" t="s">
        <v>19</v>
      </c>
      <c r="C415" s="16">
        <v>37.5</v>
      </c>
    </row>
    <row r="416" spans="1:3" ht="12.75">
      <c r="A416" s="14" t="s">
        <v>432</v>
      </c>
      <c r="B416" s="15" t="s">
        <v>19</v>
      </c>
      <c r="C416" s="16">
        <v>37.5</v>
      </c>
    </row>
    <row r="417" spans="1:3" ht="12.75">
      <c r="A417" s="14" t="s">
        <v>433</v>
      </c>
      <c r="B417" s="15" t="s">
        <v>19</v>
      </c>
      <c r="C417" s="16">
        <v>37.5</v>
      </c>
    </row>
    <row r="418" spans="1:3" ht="12.75">
      <c r="A418" s="14" t="s">
        <v>434</v>
      </c>
      <c r="B418" s="15" t="s">
        <v>19</v>
      </c>
      <c r="C418" s="16">
        <v>525</v>
      </c>
    </row>
    <row r="419" spans="1:3" ht="12.75">
      <c r="A419" s="14" t="s">
        <v>435</v>
      </c>
      <c r="B419" s="15" t="s">
        <v>19</v>
      </c>
      <c r="C419" s="16">
        <v>325</v>
      </c>
    </row>
    <row r="420" spans="1:3" ht="12.75">
      <c r="A420" s="14" t="s">
        <v>436</v>
      </c>
      <c r="B420" s="15" t="s">
        <v>19</v>
      </c>
      <c r="C420" s="16">
        <v>325</v>
      </c>
    </row>
    <row r="421" spans="1:3" ht="12.75">
      <c r="A421" s="14" t="s">
        <v>437</v>
      </c>
      <c r="B421" s="15" t="s">
        <v>19</v>
      </c>
      <c r="C421" s="16">
        <v>150</v>
      </c>
    </row>
    <row r="422" spans="1:3" ht="12.75">
      <c r="A422" s="14" t="s">
        <v>438</v>
      </c>
      <c r="B422" s="15" t="s">
        <v>19</v>
      </c>
      <c r="C422" s="16">
        <v>37.5</v>
      </c>
    </row>
    <row r="423" spans="1:3" ht="12.75">
      <c r="A423" s="14" t="s">
        <v>439</v>
      </c>
      <c r="B423" s="15" t="s">
        <v>19</v>
      </c>
      <c r="C423" s="16">
        <v>37.5</v>
      </c>
    </row>
    <row r="424" spans="1:3" ht="12.75">
      <c r="A424" s="14" t="s">
        <v>440</v>
      </c>
      <c r="B424" s="15" t="s">
        <v>19</v>
      </c>
      <c r="C424" s="16">
        <v>37.5</v>
      </c>
    </row>
    <row r="425" spans="1:3" ht="12.75">
      <c r="A425" s="14" t="s">
        <v>441</v>
      </c>
      <c r="B425" s="15" t="s">
        <v>19</v>
      </c>
      <c r="C425" s="16">
        <v>37.5</v>
      </c>
    </row>
    <row r="426" spans="1:3" ht="12.75">
      <c r="A426" s="14" t="s">
        <v>442</v>
      </c>
      <c r="B426" s="15" t="s">
        <v>19</v>
      </c>
      <c r="C426" s="16">
        <v>525</v>
      </c>
    </row>
    <row r="427" spans="1:3" ht="12.75">
      <c r="A427" s="14" t="s">
        <v>443</v>
      </c>
      <c r="B427" s="15" t="s">
        <v>19</v>
      </c>
      <c r="C427" s="16">
        <v>325</v>
      </c>
    </row>
    <row r="428" spans="1:3" ht="12.75">
      <c r="A428" s="14" t="s">
        <v>444</v>
      </c>
      <c r="B428" s="15" t="s">
        <v>19</v>
      </c>
      <c r="C428" s="16">
        <v>325</v>
      </c>
    </row>
    <row r="429" spans="1:3" ht="12.75">
      <c r="A429" s="14" t="s">
        <v>445</v>
      </c>
      <c r="B429" s="15" t="s">
        <v>19</v>
      </c>
      <c r="C429" s="16">
        <v>150</v>
      </c>
    </row>
    <row r="430" spans="1:3" ht="12.75">
      <c r="A430" s="14" t="s">
        <v>446</v>
      </c>
      <c r="B430" s="15" t="s">
        <v>19</v>
      </c>
      <c r="C430" s="16">
        <v>37.5</v>
      </c>
    </row>
    <row r="431" spans="1:3" ht="12.75">
      <c r="A431" s="14" t="s">
        <v>447</v>
      </c>
      <c r="B431" s="15" t="s">
        <v>19</v>
      </c>
      <c r="C431" s="16">
        <v>37.5</v>
      </c>
    </row>
    <row r="432" spans="1:3" ht="12.75">
      <c r="A432" s="14" t="s">
        <v>448</v>
      </c>
      <c r="B432" s="15" t="s">
        <v>19</v>
      </c>
      <c r="C432" s="16">
        <v>37.5</v>
      </c>
    </row>
    <row r="433" spans="1:3" ht="12.75">
      <c r="A433" s="14" t="s">
        <v>449</v>
      </c>
      <c r="B433" s="15" t="s">
        <v>19</v>
      </c>
      <c r="C433" s="16">
        <v>37.5</v>
      </c>
    </row>
    <row r="434" spans="1:3" ht="12.75">
      <c r="A434" s="14" t="s">
        <v>450</v>
      </c>
      <c r="B434" s="15" t="s">
        <v>19</v>
      </c>
      <c r="C434" s="16">
        <v>525</v>
      </c>
    </row>
    <row r="435" spans="1:3" ht="12.75">
      <c r="A435" s="14" t="s">
        <v>451</v>
      </c>
      <c r="B435" s="15" t="s">
        <v>19</v>
      </c>
      <c r="C435" s="16">
        <v>325</v>
      </c>
    </row>
    <row r="436" spans="1:3" ht="12.75">
      <c r="A436" s="14" t="s">
        <v>452</v>
      </c>
      <c r="B436" s="15" t="s">
        <v>19</v>
      </c>
      <c r="C436" s="16">
        <v>325</v>
      </c>
    </row>
    <row r="437" spans="1:3" ht="12.75">
      <c r="A437" s="14" t="s">
        <v>453</v>
      </c>
      <c r="B437" s="15" t="s">
        <v>19</v>
      </c>
      <c r="C437" s="16">
        <v>150</v>
      </c>
    </row>
    <row r="438" spans="1:3" ht="12.75">
      <c r="A438" s="14" t="s">
        <v>454</v>
      </c>
      <c r="B438" s="15" t="s">
        <v>19</v>
      </c>
      <c r="C438" s="16">
        <v>37.5</v>
      </c>
    </row>
    <row r="439" spans="1:3" ht="12.75">
      <c r="A439" s="14" t="s">
        <v>455</v>
      </c>
      <c r="B439" s="15" t="s">
        <v>19</v>
      </c>
      <c r="C439" s="16">
        <v>37.5</v>
      </c>
    </row>
    <row r="440" spans="1:3" ht="12.75">
      <c r="A440" s="14" t="s">
        <v>456</v>
      </c>
      <c r="B440" s="15" t="s">
        <v>19</v>
      </c>
      <c r="C440" s="16">
        <v>37.5</v>
      </c>
    </row>
    <row r="441" spans="1:3" ht="12.75">
      <c r="A441" s="14" t="s">
        <v>457</v>
      </c>
      <c r="B441" s="15" t="s">
        <v>19</v>
      </c>
      <c r="C441" s="16">
        <v>37.5</v>
      </c>
    </row>
    <row r="442" spans="1:3" ht="12.75">
      <c r="A442" s="14" t="s">
        <v>458</v>
      </c>
      <c r="B442" s="15" t="s">
        <v>19</v>
      </c>
      <c r="C442" s="16">
        <v>525</v>
      </c>
    </row>
    <row r="443" spans="1:3" ht="12.75">
      <c r="A443" s="14" t="s">
        <v>459</v>
      </c>
      <c r="B443" s="15" t="s">
        <v>19</v>
      </c>
      <c r="C443" s="16">
        <v>325</v>
      </c>
    </row>
    <row r="444" spans="1:3" ht="12.75">
      <c r="A444" s="14" t="s">
        <v>460</v>
      </c>
      <c r="B444" s="15" t="s">
        <v>19</v>
      </c>
      <c r="C444" s="16">
        <v>325</v>
      </c>
    </row>
    <row r="445" spans="1:3" ht="12.75">
      <c r="A445" s="14" t="s">
        <v>461</v>
      </c>
      <c r="B445" s="15" t="s">
        <v>19</v>
      </c>
      <c r="C445" s="16">
        <v>150</v>
      </c>
    </row>
    <row r="446" spans="1:3" ht="12.75">
      <c r="A446" s="14" t="s">
        <v>462</v>
      </c>
      <c r="B446" s="15" t="s">
        <v>19</v>
      </c>
      <c r="C446" s="16">
        <v>37.5</v>
      </c>
    </row>
    <row r="447" spans="1:3" ht="12.75">
      <c r="A447" s="14" t="s">
        <v>463</v>
      </c>
      <c r="B447" s="15" t="s">
        <v>19</v>
      </c>
      <c r="C447" s="16">
        <v>37.5</v>
      </c>
    </row>
    <row r="448" spans="1:3" ht="12.75">
      <c r="A448" s="14" t="s">
        <v>464</v>
      </c>
      <c r="B448" s="15" t="s">
        <v>19</v>
      </c>
      <c r="C448" s="16">
        <v>37.5</v>
      </c>
    </row>
    <row r="449" spans="1:3" ht="12.75">
      <c r="A449" s="14" t="s">
        <v>465</v>
      </c>
      <c r="B449" s="15" t="s">
        <v>19</v>
      </c>
      <c r="C449" s="16">
        <v>37.5</v>
      </c>
    </row>
    <row r="450" spans="1:3" ht="12.75">
      <c r="A450" s="14" t="s">
        <v>466</v>
      </c>
      <c r="B450" s="15" t="s">
        <v>19</v>
      </c>
      <c r="C450" s="16">
        <v>525</v>
      </c>
    </row>
    <row r="451" spans="1:3" ht="12.75">
      <c r="A451" s="14" t="s">
        <v>467</v>
      </c>
      <c r="B451" s="15" t="s">
        <v>19</v>
      </c>
      <c r="C451" s="16">
        <v>325</v>
      </c>
    </row>
    <row r="452" spans="1:3" ht="12.75">
      <c r="A452" s="14" t="s">
        <v>468</v>
      </c>
      <c r="B452" s="15" t="s">
        <v>19</v>
      </c>
      <c r="C452" s="16">
        <v>325</v>
      </c>
    </row>
    <row r="453" spans="1:3" ht="12.75">
      <c r="A453" s="14" t="s">
        <v>469</v>
      </c>
      <c r="B453" s="15" t="s">
        <v>19</v>
      </c>
      <c r="C453" s="16">
        <v>150</v>
      </c>
    </row>
    <row r="454" spans="1:3" ht="12.75">
      <c r="A454" s="14" t="s">
        <v>470</v>
      </c>
      <c r="B454" s="15" t="s">
        <v>19</v>
      </c>
      <c r="C454" s="16">
        <v>37.5</v>
      </c>
    </row>
    <row r="455" spans="1:3" ht="12.75">
      <c r="A455" s="14" t="s">
        <v>471</v>
      </c>
      <c r="B455" s="15" t="s">
        <v>19</v>
      </c>
      <c r="C455" s="16">
        <v>37.5</v>
      </c>
    </row>
    <row r="456" spans="1:3" ht="12.75">
      <c r="A456" s="14" t="s">
        <v>472</v>
      </c>
      <c r="B456" s="15" t="s">
        <v>19</v>
      </c>
      <c r="C456" s="16">
        <v>37.5</v>
      </c>
    </row>
    <row r="457" spans="1:3" ht="12.75">
      <c r="A457" s="14" t="s">
        <v>473</v>
      </c>
      <c r="B457" s="15" t="s">
        <v>19</v>
      </c>
      <c r="C457" s="16">
        <v>37.5</v>
      </c>
    </row>
    <row r="458" spans="1:3" ht="12.75">
      <c r="A458" s="14" t="s">
        <v>474</v>
      </c>
      <c r="B458" s="15" t="s">
        <v>19</v>
      </c>
      <c r="C458" s="16">
        <v>525</v>
      </c>
    </row>
    <row r="459" spans="1:3" ht="12.75">
      <c r="A459" s="14" t="s">
        <v>475</v>
      </c>
      <c r="B459" s="15" t="s">
        <v>19</v>
      </c>
      <c r="C459" s="16">
        <v>325</v>
      </c>
    </row>
    <row r="460" spans="1:3" ht="12.75">
      <c r="A460" s="14" t="s">
        <v>476</v>
      </c>
      <c r="B460" s="15" t="s">
        <v>19</v>
      </c>
      <c r="C460" s="16">
        <v>325</v>
      </c>
    </row>
    <row r="461" spans="1:3" ht="12.75">
      <c r="A461" s="14" t="s">
        <v>477</v>
      </c>
      <c r="B461" s="15" t="s">
        <v>19</v>
      </c>
      <c r="C461" s="16">
        <v>150</v>
      </c>
    </row>
    <row r="462" spans="1:3" ht="12.75">
      <c r="A462" s="14" t="s">
        <v>478</v>
      </c>
      <c r="B462" s="15" t="s">
        <v>19</v>
      </c>
      <c r="C462" s="16">
        <v>37.5</v>
      </c>
    </row>
    <row r="463" spans="1:3" ht="12.75">
      <c r="A463" s="14" t="s">
        <v>479</v>
      </c>
      <c r="B463" s="15" t="s">
        <v>19</v>
      </c>
      <c r="C463" s="16">
        <v>37.5</v>
      </c>
    </row>
    <row r="464" spans="1:3" ht="12.75">
      <c r="A464" s="14" t="s">
        <v>480</v>
      </c>
      <c r="B464" s="15" t="s">
        <v>19</v>
      </c>
      <c r="C464" s="16">
        <v>37.5</v>
      </c>
    </row>
    <row r="465" spans="1:3" ht="12.75">
      <c r="A465" s="14" t="s">
        <v>481</v>
      </c>
      <c r="B465" s="15" t="s">
        <v>19</v>
      </c>
      <c r="C465" s="16">
        <v>37.5</v>
      </c>
    </row>
    <row r="466" spans="1:3" ht="12.75">
      <c r="A466" s="14" t="s">
        <v>482</v>
      </c>
      <c r="B466" s="15" t="s">
        <v>19</v>
      </c>
      <c r="C466" s="16">
        <v>525</v>
      </c>
    </row>
    <row r="467" spans="1:3" ht="12.75">
      <c r="A467" s="14" t="s">
        <v>483</v>
      </c>
      <c r="B467" s="15" t="s">
        <v>19</v>
      </c>
      <c r="C467" s="16">
        <v>325</v>
      </c>
    </row>
    <row r="468" spans="1:3" ht="12.75">
      <c r="A468" s="14" t="s">
        <v>484</v>
      </c>
      <c r="B468" s="15" t="s">
        <v>19</v>
      </c>
      <c r="C468" s="16">
        <v>325</v>
      </c>
    </row>
    <row r="469" spans="1:3" ht="12.75">
      <c r="A469" s="14" t="s">
        <v>485</v>
      </c>
      <c r="B469" s="15" t="s">
        <v>19</v>
      </c>
      <c r="C469" s="16">
        <v>150</v>
      </c>
    </row>
    <row r="470" spans="1:3" ht="12.75">
      <c r="A470" s="14" t="s">
        <v>486</v>
      </c>
      <c r="B470" s="15" t="s">
        <v>19</v>
      </c>
      <c r="C470" s="16">
        <v>37.5</v>
      </c>
    </row>
    <row r="471" spans="1:3" ht="12.75">
      <c r="A471" s="14" t="s">
        <v>487</v>
      </c>
      <c r="B471" s="15" t="s">
        <v>19</v>
      </c>
      <c r="C471" s="16">
        <v>37.5</v>
      </c>
    </row>
    <row r="472" spans="1:3" ht="12.75">
      <c r="A472" s="14" t="s">
        <v>488</v>
      </c>
      <c r="B472" s="15" t="s">
        <v>19</v>
      </c>
      <c r="C472" s="16">
        <v>37.5</v>
      </c>
    </row>
    <row r="473" spans="1:3" ht="12.75">
      <c r="A473" s="14" t="s">
        <v>489</v>
      </c>
      <c r="B473" s="15" t="s">
        <v>19</v>
      </c>
      <c r="C473" s="16">
        <v>37.5</v>
      </c>
    </row>
    <row r="474" spans="1:3" ht="12.75">
      <c r="A474" s="14" t="s">
        <v>490</v>
      </c>
      <c r="B474" s="15" t="s">
        <v>19</v>
      </c>
      <c r="C474" s="16">
        <v>525</v>
      </c>
    </row>
    <row r="475" spans="1:3" ht="12.75">
      <c r="A475" s="14" t="s">
        <v>491</v>
      </c>
      <c r="B475" s="15" t="s">
        <v>19</v>
      </c>
      <c r="C475" s="16">
        <v>325</v>
      </c>
    </row>
    <row r="476" spans="1:3" ht="12.75">
      <c r="A476" s="14" t="s">
        <v>492</v>
      </c>
      <c r="B476" s="15" t="s">
        <v>19</v>
      </c>
      <c r="C476" s="16">
        <v>325</v>
      </c>
    </row>
    <row r="477" spans="1:3" ht="12.75">
      <c r="A477" s="14" t="s">
        <v>493</v>
      </c>
      <c r="B477" s="15" t="s">
        <v>19</v>
      </c>
      <c r="C477" s="16">
        <v>150</v>
      </c>
    </row>
    <row r="478" spans="1:3" ht="12.75">
      <c r="A478" s="14" t="s">
        <v>494</v>
      </c>
      <c r="B478" s="15" t="s">
        <v>19</v>
      </c>
      <c r="C478" s="16">
        <v>37.5</v>
      </c>
    </row>
    <row r="479" spans="1:3" ht="12.75">
      <c r="A479" s="14" t="s">
        <v>495</v>
      </c>
      <c r="B479" s="15" t="s">
        <v>19</v>
      </c>
      <c r="C479" s="16">
        <v>37.5</v>
      </c>
    </row>
    <row r="480" spans="1:3" ht="12.75">
      <c r="A480" s="14" t="s">
        <v>496</v>
      </c>
      <c r="B480" s="15" t="s">
        <v>19</v>
      </c>
      <c r="C480" s="16">
        <v>37.5</v>
      </c>
    </row>
    <row r="481" spans="1:3" ht="12.75">
      <c r="A481" s="14" t="s">
        <v>497</v>
      </c>
      <c r="B481" s="15" t="s">
        <v>19</v>
      </c>
      <c r="C481" s="16">
        <v>37.5</v>
      </c>
    </row>
    <row r="482" spans="1:3" ht="12.75">
      <c r="A482" s="14" t="s">
        <v>498</v>
      </c>
      <c r="B482" s="15" t="s">
        <v>19</v>
      </c>
      <c r="C482" s="16">
        <v>525</v>
      </c>
    </row>
    <row r="483" spans="1:3" ht="12.75">
      <c r="A483" s="14" t="s">
        <v>499</v>
      </c>
      <c r="B483" s="15" t="s">
        <v>19</v>
      </c>
      <c r="C483" s="16">
        <v>325</v>
      </c>
    </row>
    <row r="484" spans="1:3" ht="12.75">
      <c r="A484" s="14" t="s">
        <v>500</v>
      </c>
      <c r="B484" s="15" t="s">
        <v>19</v>
      </c>
      <c r="C484" s="16">
        <v>325</v>
      </c>
    </row>
    <row r="485" spans="1:3" ht="12.75">
      <c r="A485" s="14" t="s">
        <v>501</v>
      </c>
      <c r="B485" s="15" t="s">
        <v>19</v>
      </c>
      <c r="C485" s="16">
        <v>150</v>
      </c>
    </row>
    <row r="486" spans="1:3" ht="12.75">
      <c r="A486" s="14" t="s">
        <v>502</v>
      </c>
      <c r="B486" s="15" t="s">
        <v>19</v>
      </c>
      <c r="C486" s="16">
        <v>37.5</v>
      </c>
    </row>
    <row r="487" spans="1:3" ht="12.75">
      <c r="A487" s="14" t="s">
        <v>503</v>
      </c>
      <c r="B487" s="15" t="s">
        <v>19</v>
      </c>
      <c r="C487" s="16">
        <v>37.5</v>
      </c>
    </row>
    <row r="488" spans="1:3" ht="12.75">
      <c r="A488" s="14" t="s">
        <v>504</v>
      </c>
      <c r="B488" s="15" t="s">
        <v>19</v>
      </c>
      <c r="C488" s="16">
        <v>37.5</v>
      </c>
    </row>
    <row r="489" spans="1:3" ht="12.75">
      <c r="A489" s="14" t="s">
        <v>505</v>
      </c>
      <c r="B489" s="15" t="s">
        <v>19</v>
      </c>
      <c r="C489" s="16">
        <v>37.5</v>
      </c>
    </row>
    <row r="490" spans="1:3" ht="12.75">
      <c r="A490" s="14" t="s">
        <v>506</v>
      </c>
      <c r="B490" s="15" t="s">
        <v>19</v>
      </c>
      <c r="C490" s="16">
        <v>525</v>
      </c>
    </row>
    <row r="491" spans="1:3" ht="12.75">
      <c r="A491" s="14" t="s">
        <v>507</v>
      </c>
      <c r="B491" s="15" t="s">
        <v>19</v>
      </c>
      <c r="C491" s="16">
        <v>325</v>
      </c>
    </row>
    <row r="492" spans="1:3" ht="12.75">
      <c r="A492" s="14" t="s">
        <v>508</v>
      </c>
      <c r="B492" s="15" t="s">
        <v>19</v>
      </c>
      <c r="C492" s="16">
        <v>325</v>
      </c>
    </row>
    <row r="493" spans="1:3" ht="12.75">
      <c r="A493" s="14" t="s">
        <v>509</v>
      </c>
      <c r="B493" s="15" t="s">
        <v>19</v>
      </c>
      <c r="C493" s="16">
        <v>150</v>
      </c>
    </row>
    <row r="494" spans="1:3" ht="12.75">
      <c r="A494" s="14" t="s">
        <v>510</v>
      </c>
      <c r="B494" s="15" t="s">
        <v>19</v>
      </c>
      <c r="C494" s="16">
        <v>37.5</v>
      </c>
    </row>
    <row r="495" spans="1:3" ht="12.75">
      <c r="A495" s="14" t="s">
        <v>511</v>
      </c>
      <c r="B495" s="15" t="s">
        <v>19</v>
      </c>
      <c r="C495" s="16">
        <v>37.5</v>
      </c>
    </row>
    <row r="496" spans="1:3" ht="12.75">
      <c r="A496" s="14" t="s">
        <v>512</v>
      </c>
      <c r="B496" s="15" t="s">
        <v>19</v>
      </c>
      <c r="C496" s="16">
        <v>37.5</v>
      </c>
    </row>
    <row r="497" spans="1:3" ht="12.75">
      <c r="A497" s="14" t="s">
        <v>513</v>
      </c>
      <c r="B497" s="15" t="s">
        <v>19</v>
      </c>
      <c r="C497" s="16">
        <v>37.5</v>
      </c>
    </row>
    <row r="498" spans="1:3" ht="12.75">
      <c r="A498" s="14" t="s">
        <v>514</v>
      </c>
      <c r="B498" s="15" t="s">
        <v>19</v>
      </c>
      <c r="C498" s="16">
        <v>525</v>
      </c>
    </row>
    <row r="499" spans="1:3" ht="12.75">
      <c r="A499" s="14" t="s">
        <v>515</v>
      </c>
      <c r="B499" s="15" t="s">
        <v>19</v>
      </c>
      <c r="C499" s="16">
        <v>325</v>
      </c>
    </row>
    <row r="500" spans="1:3" ht="12.75">
      <c r="A500" s="14" t="s">
        <v>516</v>
      </c>
      <c r="B500" s="15" t="s">
        <v>19</v>
      </c>
      <c r="C500" s="16">
        <v>325</v>
      </c>
    </row>
    <row r="501" spans="1:3" ht="12.75">
      <c r="A501" s="14" t="s">
        <v>517</v>
      </c>
      <c r="B501" s="15" t="s">
        <v>19</v>
      </c>
      <c r="C501" s="16">
        <v>150</v>
      </c>
    </row>
    <row r="502" spans="1:3" ht="12.75">
      <c r="A502" s="14" t="s">
        <v>518</v>
      </c>
      <c r="B502" s="15" t="s">
        <v>19</v>
      </c>
      <c r="C502" s="16">
        <v>37.5</v>
      </c>
    </row>
    <row r="503" spans="1:3" ht="12.75">
      <c r="A503" s="14" t="s">
        <v>519</v>
      </c>
      <c r="B503" s="15" t="s">
        <v>19</v>
      </c>
      <c r="C503" s="16">
        <v>37.5</v>
      </c>
    </row>
    <row r="504" spans="1:3" ht="12.75">
      <c r="A504" s="14" t="s">
        <v>520</v>
      </c>
      <c r="B504" s="15" t="s">
        <v>19</v>
      </c>
      <c r="C504" s="16">
        <v>37.5</v>
      </c>
    </row>
    <row r="505" spans="1:3" ht="12.75">
      <c r="A505" s="14" t="s">
        <v>521</v>
      </c>
      <c r="B505" s="15" t="s">
        <v>19</v>
      </c>
      <c r="C505" s="16">
        <v>37.5</v>
      </c>
    </row>
    <row r="506" spans="1:3" ht="12.75">
      <c r="A506" s="14" t="s">
        <v>522</v>
      </c>
      <c r="B506" s="15" t="s">
        <v>19</v>
      </c>
      <c r="C506" s="16">
        <v>525</v>
      </c>
    </row>
    <row r="507" spans="1:3" ht="12.75">
      <c r="A507" s="14" t="s">
        <v>523</v>
      </c>
      <c r="B507" s="15" t="s">
        <v>19</v>
      </c>
      <c r="C507" s="16">
        <v>325</v>
      </c>
    </row>
    <row r="508" spans="1:3" ht="12.75">
      <c r="A508" s="14" t="s">
        <v>524</v>
      </c>
      <c r="B508" s="15" t="s">
        <v>19</v>
      </c>
      <c r="C508" s="16">
        <v>325</v>
      </c>
    </row>
    <row r="509" spans="1:3" ht="12.75">
      <c r="A509" s="14" t="s">
        <v>525</v>
      </c>
      <c r="B509" s="15" t="s">
        <v>19</v>
      </c>
      <c r="C509" s="16">
        <v>150</v>
      </c>
    </row>
    <row r="510" spans="1:3" ht="12.75">
      <c r="A510" s="14" t="s">
        <v>526</v>
      </c>
      <c r="B510" s="15" t="s">
        <v>19</v>
      </c>
      <c r="C510" s="16">
        <v>37.5</v>
      </c>
    </row>
    <row r="511" spans="1:3" ht="12.75">
      <c r="A511" s="14" t="s">
        <v>527</v>
      </c>
      <c r="B511" s="15" t="s">
        <v>19</v>
      </c>
      <c r="C511" s="16">
        <v>37.5</v>
      </c>
    </row>
    <row r="512" spans="1:3" ht="12.75">
      <c r="A512" s="14" t="s">
        <v>528</v>
      </c>
      <c r="B512" s="15" t="s">
        <v>19</v>
      </c>
      <c r="C512" s="16">
        <v>37.5</v>
      </c>
    </row>
    <row r="513" spans="1:3" ht="12.75">
      <c r="A513" s="14" t="s">
        <v>529</v>
      </c>
      <c r="B513" s="15" t="s">
        <v>19</v>
      </c>
      <c r="C513" s="16">
        <v>37.5</v>
      </c>
    </row>
    <row r="514" spans="1:3" ht="12.75">
      <c r="A514" s="14" t="s">
        <v>530</v>
      </c>
      <c r="B514" s="15" t="s">
        <v>19</v>
      </c>
      <c r="C514" s="16">
        <v>525</v>
      </c>
    </row>
    <row r="515" spans="1:3" ht="12.75">
      <c r="A515" s="14" t="s">
        <v>531</v>
      </c>
      <c r="B515" s="15" t="s">
        <v>19</v>
      </c>
      <c r="C515" s="16">
        <v>325</v>
      </c>
    </row>
    <row r="516" spans="1:3" ht="12.75">
      <c r="A516" s="14" t="s">
        <v>532</v>
      </c>
      <c r="B516" s="15" t="s">
        <v>19</v>
      </c>
      <c r="C516" s="16">
        <v>325</v>
      </c>
    </row>
    <row r="517" spans="1:3" ht="12.75">
      <c r="A517" s="14" t="s">
        <v>533</v>
      </c>
      <c r="B517" s="15" t="s">
        <v>19</v>
      </c>
      <c r="C517" s="16">
        <v>150</v>
      </c>
    </row>
    <row r="518" spans="1:3" ht="12.75">
      <c r="A518" s="14" t="s">
        <v>534</v>
      </c>
      <c r="B518" s="15" t="s">
        <v>19</v>
      </c>
      <c r="C518" s="16">
        <v>37.5</v>
      </c>
    </row>
    <row r="519" spans="1:3" ht="12.75">
      <c r="A519" s="14" t="s">
        <v>535</v>
      </c>
      <c r="B519" s="15" t="s">
        <v>19</v>
      </c>
      <c r="C519" s="16">
        <v>37.5</v>
      </c>
    </row>
    <row r="520" spans="1:3" ht="12.75">
      <c r="A520" s="14" t="s">
        <v>536</v>
      </c>
      <c r="B520" s="15" t="s">
        <v>19</v>
      </c>
      <c r="C520" s="16">
        <v>37.5</v>
      </c>
    </row>
    <row r="521" spans="1:3" ht="12.75">
      <c r="A521" s="14" t="s">
        <v>537</v>
      </c>
      <c r="B521" s="15" t="s">
        <v>19</v>
      </c>
      <c r="C521" s="16">
        <v>37.5</v>
      </c>
    </row>
    <row r="522" spans="1:3" ht="12.75">
      <c r="A522" s="14" t="s">
        <v>538</v>
      </c>
      <c r="B522" s="15" t="s">
        <v>19</v>
      </c>
      <c r="C522" s="16">
        <v>525</v>
      </c>
    </row>
    <row r="523" spans="1:3" ht="12.75">
      <c r="A523" s="14" t="s">
        <v>539</v>
      </c>
      <c r="B523" s="15" t="s">
        <v>19</v>
      </c>
      <c r="C523" s="16">
        <v>325</v>
      </c>
    </row>
    <row r="524" spans="1:3" ht="12.75">
      <c r="A524" s="14" t="s">
        <v>540</v>
      </c>
      <c r="B524" s="15" t="s">
        <v>19</v>
      </c>
      <c r="C524" s="16">
        <v>325</v>
      </c>
    </row>
    <row r="525" spans="1:3" ht="12.75">
      <c r="A525" s="14" t="s">
        <v>541</v>
      </c>
      <c r="B525" s="15" t="s">
        <v>19</v>
      </c>
      <c r="C525" s="16">
        <v>150</v>
      </c>
    </row>
    <row r="526" spans="1:3" ht="12.75">
      <c r="A526" s="14" t="s">
        <v>542</v>
      </c>
      <c r="B526" s="15" t="s">
        <v>19</v>
      </c>
      <c r="C526" s="16">
        <v>37.5</v>
      </c>
    </row>
    <row r="527" spans="1:3" ht="12.75">
      <c r="A527" s="14" t="s">
        <v>543</v>
      </c>
      <c r="B527" s="15" t="s">
        <v>19</v>
      </c>
      <c r="C527" s="16">
        <v>37.5</v>
      </c>
    </row>
    <row r="528" spans="1:3" ht="12.75">
      <c r="A528" s="14" t="s">
        <v>544</v>
      </c>
      <c r="B528" s="15" t="s">
        <v>19</v>
      </c>
      <c r="C528" s="16">
        <v>37.5</v>
      </c>
    </row>
    <row r="529" spans="1:3" ht="12.75">
      <c r="A529" s="14" t="s">
        <v>545</v>
      </c>
      <c r="B529" s="15" t="s">
        <v>19</v>
      </c>
      <c r="C529" s="16">
        <v>37.5</v>
      </c>
    </row>
    <row r="530" spans="1:3" ht="12.75">
      <c r="A530" s="14" t="s">
        <v>546</v>
      </c>
      <c r="B530" s="15" t="s">
        <v>19</v>
      </c>
      <c r="C530" s="16">
        <v>525</v>
      </c>
    </row>
    <row r="531" spans="1:3" ht="12.75">
      <c r="A531" s="14" t="s">
        <v>547</v>
      </c>
      <c r="B531" s="15" t="s">
        <v>19</v>
      </c>
      <c r="C531" s="16">
        <v>325</v>
      </c>
    </row>
    <row r="532" spans="1:3" ht="12.75">
      <c r="A532" s="14" t="s">
        <v>548</v>
      </c>
      <c r="B532" s="15" t="s">
        <v>19</v>
      </c>
      <c r="C532" s="16">
        <v>325</v>
      </c>
    </row>
    <row r="533" spans="1:3" ht="12.75">
      <c r="A533" s="14" t="s">
        <v>549</v>
      </c>
      <c r="B533" s="15" t="s">
        <v>19</v>
      </c>
      <c r="C533" s="16">
        <v>150</v>
      </c>
    </row>
    <row r="534" spans="1:3" ht="12.75">
      <c r="A534" s="14" t="s">
        <v>550</v>
      </c>
      <c r="B534" s="15" t="s">
        <v>19</v>
      </c>
      <c r="C534" s="16">
        <v>37.5</v>
      </c>
    </row>
    <row r="535" spans="1:3" ht="12.75">
      <c r="A535" s="14" t="s">
        <v>551</v>
      </c>
      <c r="B535" s="15" t="s">
        <v>19</v>
      </c>
      <c r="C535" s="16">
        <v>37.5</v>
      </c>
    </row>
    <row r="536" spans="1:3" ht="12.75">
      <c r="A536" s="14" t="s">
        <v>552</v>
      </c>
      <c r="B536" s="15" t="s">
        <v>19</v>
      </c>
      <c r="C536" s="16">
        <v>37.5</v>
      </c>
    </row>
    <row r="537" spans="1:3" ht="12.75">
      <c r="A537" s="14" t="s">
        <v>553</v>
      </c>
      <c r="B537" s="15" t="s">
        <v>19</v>
      </c>
      <c r="C537" s="16">
        <v>37.5</v>
      </c>
    </row>
    <row r="538" spans="1:3" ht="12.75">
      <c r="A538" s="14" t="s">
        <v>554</v>
      </c>
      <c r="B538" s="15" t="s">
        <v>19</v>
      </c>
      <c r="C538" s="16">
        <v>525</v>
      </c>
    </row>
    <row r="539" spans="1:3" ht="12.75">
      <c r="A539" s="14" t="s">
        <v>555</v>
      </c>
      <c r="B539" s="15" t="s">
        <v>19</v>
      </c>
      <c r="C539" s="16">
        <v>325</v>
      </c>
    </row>
    <row r="540" spans="1:3" ht="12.75">
      <c r="A540" s="14" t="s">
        <v>556</v>
      </c>
      <c r="B540" s="15" t="s">
        <v>19</v>
      </c>
      <c r="C540" s="16">
        <v>325</v>
      </c>
    </row>
    <row r="541" spans="1:3" ht="12.75">
      <c r="A541" s="14" t="s">
        <v>557</v>
      </c>
      <c r="B541" s="15" t="s">
        <v>19</v>
      </c>
      <c r="C541" s="16">
        <v>150</v>
      </c>
    </row>
    <row r="542" spans="1:3" ht="12.75">
      <c r="A542" s="14" t="s">
        <v>558</v>
      </c>
      <c r="B542" s="15" t="s">
        <v>19</v>
      </c>
      <c r="C542" s="16">
        <v>37.5</v>
      </c>
    </row>
    <row r="543" spans="1:3" ht="12.75">
      <c r="A543" s="14" t="s">
        <v>559</v>
      </c>
      <c r="B543" s="15" t="s">
        <v>19</v>
      </c>
      <c r="C543" s="16">
        <v>37.5</v>
      </c>
    </row>
    <row r="544" spans="1:3" ht="12.75">
      <c r="A544" s="14" t="s">
        <v>560</v>
      </c>
      <c r="B544" s="15" t="s">
        <v>19</v>
      </c>
      <c r="C544" s="16">
        <v>37.5</v>
      </c>
    </row>
    <row r="545" spans="1:3" ht="12.75">
      <c r="A545" s="14" t="s">
        <v>561</v>
      </c>
      <c r="B545" s="15" t="s">
        <v>19</v>
      </c>
      <c r="C545" s="16">
        <v>37.5</v>
      </c>
    </row>
    <row r="546" spans="1:3" ht="12.75">
      <c r="A546" s="14" t="s">
        <v>562</v>
      </c>
      <c r="B546" s="15" t="s">
        <v>19</v>
      </c>
      <c r="C546" s="16">
        <v>525</v>
      </c>
    </row>
    <row r="547" spans="1:3" ht="12.75">
      <c r="A547" s="14" t="s">
        <v>563</v>
      </c>
      <c r="B547" s="15" t="s">
        <v>19</v>
      </c>
      <c r="C547" s="16">
        <v>325</v>
      </c>
    </row>
    <row r="548" spans="1:3" ht="12.75">
      <c r="A548" s="14" t="s">
        <v>564</v>
      </c>
      <c r="B548" s="15" t="s">
        <v>19</v>
      </c>
      <c r="C548" s="16">
        <v>325</v>
      </c>
    </row>
    <row r="549" spans="1:3" ht="12.75">
      <c r="A549" s="14" t="s">
        <v>565</v>
      </c>
      <c r="B549" s="15" t="s">
        <v>19</v>
      </c>
      <c r="C549" s="16">
        <v>150</v>
      </c>
    </row>
    <row r="550" spans="1:3" ht="12.75">
      <c r="A550" s="14" t="s">
        <v>566</v>
      </c>
      <c r="B550" s="15" t="s">
        <v>19</v>
      </c>
      <c r="C550" s="16">
        <v>37.5</v>
      </c>
    </row>
    <row r="551" spans="1:3" ht="12.75">
      <c r="A551" s="14" t="s">
        <v>567</v>
      </c>
      <c r="B551" s="15" t="s">
        <v>19</v>
      </c>
      <c r="C551" s="16">
        <v>37.5</v>
      </c>
    </row>
    <row r="552" spans="1:3" ht="12.75">
      <c r="A552" s="14" t="s">
        <v>568</v>
      </c>
      <c r="B552" s="15" t="s">
        <v>19</v>
      </c>
      <c r="C552" s="16">
        <v>37.5</v>
      </c>
    </row>
    <row r="553" spans="1:3" ht="12.75">
      <c r="A553" s="14" t="s">
        <v>569</v>
      </c>
      <c r="B553" s="15" t="s">
        <v>19</v>
      </c>
      <c r="C553" s="16">
        <v>37.5</v>
      </c>
    </row>
    <row r="554" spans="1:3" ht="12.75">
      <c r="A554" s="14" t="s">
        <v>570</v>
      </c>
      <c r="B554" s="15" t="s">
        <v>19</v>
      </c>
      <c r="C554" s="16">
        <v>525</v>
      </c>
    </row>
    <row r="555" spans="1:3" ht="12.75">
      <c r="A555" s="14" t="s">
        <v>571</v>
      </c>
      <c r="B555" s="15" t="s">
        <v>19</v>
      </c>
      <c r="C555" s="16">
        <v>325</v>
      </c>
    </row>
    <row r="556" spans="1:3" ht="12.75">
      <c r="A556" s="14" t="s">
        <v>572</v>
      </c>
      <c r="B556" s="15" t="s">
        <v>19</v>
      </c>
      <c r="C556" s="16">
        <v>325</v>
      </c>
    </row>
    <row r="557" spans="1:3" ht="12.75">
      <c r="A557" s="14" t="s">
        <v>573</v>
      </c>
      <c r="B557" s="15" t="s">
        <v>19</v>
      </c>
      <c r="C557" s="16">
        <v>150</v>
      </c>
    </row>
    <row r="558" spans="1:3" ht="12.75">
      <c r="A558" s="14" t="s">
        <v>574</v>
      </c>
      <c r="B558" s="15" t="s">
        <v>19</v>
      </c>
      <c r="C558" s="16">
        <v>37.5</v>
      </c>
    </row>
    <row r="559" spans="1:3" ht="12.75">
      <c r="A559" s="14" t="s">
        <v>575</v>
      </c>
      <c r="B559" s="15" t="s">
        <v>19</v>
      </c>
      <c r="C559" s="16">
        <v>37.5</v>
      </c>
    </row>
    <row r="560" spans="1:3" ht="12.75">
      <c r="A560" s="14" t="s">
        <v>576</v>
      </c>
      <c r="B560" s="15" t="s">
        <v>19</v>
      </c>
      <c r="C560" s="16">
        <v>37.5</v>
      </c>
    </row>
    <row r="561" spans="1:3" ht="12.75">
      <c r="A561" s="14" t="s">
        <v>577</v>
      </c>
      <c r="B561" s="15" t="s">
        <v>19</v>
      </c>
      <c r="C561" s="16">
        <v>37.5</v>
      </c>
    </row>
    <row r="562" spans="1:3" ht="12.75">
      <c r="A562" s="14" t="s">
        <v>578</v>
      </c>
      <c r="B562" s="15" t="s">
        <v>19</v>
      </c>
      <c r="C562" s="16">
        <v>525</v>
      </c>
    </row>
    <row r="563" spans="1:3" ht="12.75">
      <c r="A563" s="14" t="s">
        <v>579</v>
      </c>
      <c r="B563" s="15" t="s">
        <v>19</v>
      </c>
      <c r="C563" s="16">
        <v>325</v>
      </c>
    </row>
    <row r="564" spans="1:3" ht="12.75">
      <c r="A564" s="14" t="s">
        <v>580</v>
      </c>
      <c r="B564" s="15" t="s">
        <v>19</v>
      </c>
      <c r="C564" s="16">
        <v>325</v>
      </c>
    </row>
    <row r="565" spans="1:3" ht="12.75">
      <c r="A565" s="14" t="s">
        <v>581</v>
      </c>
      <c r="B565" s="15" t="s">
        <v>19</v>
      </c>
      <c r="C565" s="16">
        <v>150</v>
      </c>
    </row>
    <row r="566" spans="1:3" ht="12.75">
      <c r="A566" s="14" t="s">
        <v>582</v>
      </c>
      <c r="B566" s="15" t="s">
        <v>19</v>
      </c>
      <c r="C566" s="16">
        <v>37.5</v>
      </c>
    </row>
    <row r="567" spans="1:3" ht="12.75">
      <c r="A567" s="14" t="s">
        <v>583</v>
      </c>
      <c r="B567" s="15" t="s">
        <v>19</v>
      </c>
      <c r="C567" s="16">
        <v>37.5</v>
      </c>
    </row>
    <row r="568" spans="1:3" ht="12.75">
      <c r="A568" s="14" t="s">
        <v>584</v>
      </c>
      <c r="B568" s="15" t="s">
        <v>19</v>
      </c>
      <c r="C568" s="16">
        <v>37.5</v>
      </c>
    </row>
    <row r="569" spans="1:3" ht="12.75">
      <c r="A569" s="14" t="s">
        <v>585</v>
      </c>
      <c r="B569" s="15" t="s">
        <v>19</v>
      </c>
      <c r="C569" s="16">
        <v>37.5</v>
      </c>
    </row>
    <row r="570" spans="1:3" ht="12.75">
      <c r="A570" s="14" t="s">
        <v>586</v>
      </c>
      <c r="B570" s="15" t="s">
        <v>19</v>
      </c>
      <c r="C570" s="16">
        <v>525</v>
      </c>
    </row>
    <row r="571" spans="1:3" ht="12.75">
      <c r="A571" s="14" t="s">
        <v>587</v>
      </c>
      <c r="B571" s="15" t="s">
        <v>19</v>
      </c>
      <c r="C571" s="16">
        <v>325</v>
      </c>
    </row>
    <row r="572" spans="1:3" ht="12.75">
      <c r="A572" s="14" t="s">
        <v>588</v>
      </c>
      <c r="B572" s="15" t="s">
        <v>19</v>
      </c>
      <c r="C572" s="16">
        <v>325</v>
      </c>
    </row>
    <row r="573" spans="1:3" ht="12.75">
      <c r="A573" s="14" t="s">
        <v>589</v>
      </c>
      <c r="B573" s="15" t="s">
        <v>19</v>
      </c>
      <c r="C573" s="16">
        <v>150</v>
      </c>
    </row>
    <row r="574" spans="1:3" ht="12.75">
      <c r="A574" s="14" t="s">
        <v>590</v>
      </c>
      <c r="B574" s="15" t="s">
        <v>19</v>
      </c>
      <c r="C574" s="16">
        <v>37.5</v>
      </c>
    </row>
    <row r="575" spans="1:3" ht="12.75">
      <c r="A575" s="14" t="s">
        <v>591</v>
      </c>
      <c r="B575" s="15" t="s">
        <v>19</v>
      </c>
      <c r="C575" s="16">
        <v>37.5</v>
      </c>
    </row>
    <row r="576" spans="1:3" ht="12.75">
      <c r="A576" s="14" t="s">
        <v>592</v>
      </c>
      <c r="B576" s="15" t="s">
        <v>19</v>
      </c>
      <c r="C576" s="16">
        <v>37.5</v>
      </c>
    </row>
    <row r="577" spans="1:3" ht="12.75">
      <c r="A577" s="14" t="s">
        <v>593</v>
      </c>
      <c r="B577" s="15" t="s">
        <v>19</v>
      </c>
      <c r="C577" s="16">
        <v>37.5</v>
      </c>
    </row>
    <row r="578" spans="1:3" ht="12.75">
      <c r="A578" s="14" t="s">
        <v>594</v>
      </c>
      <c r="B578" s="15" t="s">
        <v>19</v>
      </c>
      <c r="C578" s="16">
        <v>525</v>
      </c>
    </row>
    <row r="579" spans="1:3" ht="12.75">
      <c r="A579" s="14" t="s">
        <v>595</v>
      </c>
      <c r="B579" s="15" t="s">
        <v>19</v>
      </c>
      <c r="C579" s="16">
        <v>325</v>
      </c>
    </row>
    <row r="580" spans="1:3" ht="12.75">
      <c r="A580" s="14" t="s">
        <v>596</v>
      </c>
      <c r="B580" s="15" t="s">
        <v>19</v>
      </c>
      <c r="C580" s="16">
        <v>325</v>
      </c>
    </row>
    <row r="581" spans="1:3" ht="12.75">
      <c r="A581" s="14" t="s">
        <v>597</v>
      </c>
      <c r="B581" s="15" t="s">
        <v>19</v>
      </c>
      <c r="C581" s="16">
        <v>150</v>
      </c>
    </row>
    <row r="582" spans="1:3" ht="12.75">
      <c r="A582" s="14" t="s">
        <v>598</v>
      </c>
      <c r="B582" s="15" t="s">
        <v>19</v>
      </c>
      <c r="C582" s="16">
        <v>37.5</v>
      </c>
    </row>
    <row r="583" spans="1:3" ht="12.75">
      <c r="A583" s="14" t="s">
        <v>599</v>
      </c>
      <c r="B583" s="15" t="s">
        <v>19</v>
      </c>
      <c r="C583" s="16">
        <v>37.5</v>
      </c>
    </row>
    <row r="584" spans="1:3" ht="12.75">
      <c r="A584" s="14" t="s">
        <v>600</v>
      </c>
      <c r="B584" s="15" t="s">
        <v>19</v>
      </c>
      <c r="C584" s="16">
        <v>37.5</v>
      </c>
    </row>
    <row r="585" spans="1:3" ht="12.75">
      <c r="A585" s="14" t="s">
        <v>601</v>
      </c>
      <c r="B585" s="15" t="s">
        <v>19</v>
      </c>
      <c r="C585" s="16">
        <v>37.5</v>
      </c>
    </row>
    <row r="586" spans="1:3" ht="12.75">
      <c r="A586" s="14" t="s">
        <v>602</v>
      </c>
      <c r="B586" s="15" t="s">
        <v>19</v>
      </c>
      <c r="C586" s="16">
        <v>525</v>
      </c>
    </row>
    <row r="587" spans="1:3" ht="12.75">
      <c r="A587" s="14" t="s">
        <v>603</v>
      </c>
      <c r="B587" s="15" t="s">
        <v>19</v>
      </c>
      <c r="C587" s="16">
        <v>325</v>
      </c>
    </row>
    <row r="588" spans="1:3" ht="12.75">
      <c r="A588" s="14" t="s">
        <v>604</v>
      </c>
      <c r="B588" s="15" t="s">
        <v>19</v>
      </c>
      <c r="C588" s="16">
        <v>325</v>
      </c>
    </row>
    <row r="589" spans="1:3" ht="12.75">
      <c r="A589" s="14" t="s">
        <v>605</v>
      </c>
      <c r="B589" s="15" t="s">
        <v>19</v>
      </c>
      <c r="C589" s="16">
        <v>150</v>
      </c>
    </row>
    <row r="590" spans="1:3" ht="12.75">
      <c r="A590" s="14" t="s">
        <v>606</v>
      </c>
      <c r="B590" s="15" t="s">
        <v>19</v>
      </c>
      <c r="C590" s="16">
        <v>37.5</v>
      </c>
    </row>
    <row r="591" spans="1:3" ht="12.75">
      <c r="A591" s="14" t="s">
        <v>607</v>
      </c>
      <c r="B591" s="15" t="s">
        <v>19</v>
      </c>
      <c r="C591" s="16">
        <v>37.5</v>
      </c>
    </row>
    <row r="592" spans="1:3" ht="12.75">
      <c r="A592" s="14" t="s">
        <v>608</v>
      </c>
      <c r="B592" s="15" t="s">
        <v>19</v>
      </c>
      <c r="C592" s="16">
        <v>37.5</v>
      </c>
    </row>
    <row r="593" spans="1:3" ht="12.75">
      <c r="A593" s="14" t="s">
        <v>609</v>
      </c>
      <c r="B593" s="15" t="s">
        <v>19</v>
      </c>
      <c r="C593" s="16">
        <v>37.5</v>
      </c>
    </row>
    <row r="594" spans="1:3" ht="12.75">
      <c r="A594" s="14" t="s">
        <v>610</v>
      </c>
      <c r="B594" s="15" t="s">
        <v>19</v>
      </c>
      <c r="C594" s="16">
        <v>525</v>
      </c>
    </row>
    <row r="595" spans="1:3" ht="12.75">
      <c r="A595" s="14" t="s">
        <v>611</v>
      </c>
      <c r="B595" s="15" t="s">
        <v>19</v>
      </c>
      <c r="C595" s="16">
        <v>325</v>
      </c>
    </row>
    <row r="596" spans="1:3" ht="12.75">
      <c r="A596" s="14" t="s">
        <v>612</v>
      </c>
      <c r="B596" s="15" t="s">
        <v>19</v>
      </c>
      <c r="C596" s="16">
        <v>325</v>
      </c>
    </row>
    <row r="597" spans="1:3" ht="12.75">
      <c r="A597" s="14" t="s">
        <v>613</v>
      </c>
      <c r="B597" s="15" t="s">
        <v>19</v>
      </c>
      <c r="C597" s="16">
        <v>150</v>
      </c>
    </row>
    <row r="598" spans="1:3" ht="12.75">
      <c r="A598" s="14" t="s">
        <v>614</v>
      </c>
      <c r="B598" s="15" t="s">
        <v>19</v>
      </c>
      <c r="C598" s="16">
        <v>37.5</v>
      </c>
    </row>
    <row r="599" spans="1:3" ht="12.75">
      <c r="A599" s="14" t="s">
        <v>615</v>
      </c>
      <c r="B599" s="15" t="s">
        <v>19</v>
      </c>
      <c r="C599" s="16">
        <v>37.5</v>
      </c>
    </row>
    <row r="600" spans="1:3" ht="12.75">
      <c r="A600" s="14" t="s">
        <v>616</v>
      </c>
      <c r="B600" s="15" t="s">
        <v>19</v>
      </c>
      <c r="C600" s="16">
        <v>37.5</v>
      </c>
    </row>
    <row r="601" spans="1:3" ht="12.75">
      <c r="A601" s="14" t="s">
        <v>617</v>
      </c>
      <c r="B601" s="15" t="s">
        <v>19</v>
      </c>
      <c r="C601" s="16">
        <v>37.5</v>
      </c>
    </row>
    <row r="602" spans="1:3" ht="12.75">
      <c r="A602" s="14" t="s">
        <v>618</v>
      </c>
      <c r="B602" s="15" t="s">
        <v>19</v>
      </c>
      <c r="C602" s="16">
        <v>525</v>
      </c>
    </row>
    <row r="603" spans="1:3" ht="12.75">
      <c r="A603" s="14" t="s">
        <v>619</v>
      </c>
      <c r="B603" s="15" t="s">
        <v>19</v>
      </c>
      <c r="C603" s="16">
        <v>325</v>
      </c>
    </row>
    <row r="604" spans="1:3" ht="12.75">
      <c r="A604" s="14" t="s">
        <v>620</v>
      </c>
      <c r="B604" s="15" t="s">
        <v>19</v>
      </c>
      <c r="C604" s="16">
        <v>325</v>
      </c>
    </row>
    <row r="605" spans="1:3" ht="12.75">
      <c r="A605" s="14" t="s">
        <v>621</v>
      </c>
      <c r="B605" s="15" t="s">
        <v>19</v>
      </c>
      <c r="C605" s="16">
        <v>150</v>
      </c>
    </row>
    <row r="606" spans="1:3" ht="12.75">
      <c r="A606" s="14" t="s">
        <v>622</v>
      </c>
      <c r="B606" s="15" t="s">
        <v>19</v>
      </c>
      <c r="C606" s="16">
        <v>37.5</v>
      </c>
    </row>
    <row r="607" spans="1:3" ht="12.75">
      <c r="A607" s="14" t="s">
        <v>623</v>
      </c>
      <c r="B607" s="15" t="s">
        <v>19</v>
      </c>
      <c r="C607" s="16">
        <v>37.5</v>
      </c>
    </row>
    <row r="608" spans="1:3" ht="12.75">
      <c r="A608" s="14" t="s">
        <v>624</v>
      </c>
      <c r="B608" s="15" t="s">
        <v>19</v>
      </c>
      <c r="C608" s="16">
        <v>37.5</v>
      </c>
    </row>
    <row r="609" spans="1:3" ht="12.75">
      <c r="A609" s="14" t="s">
        <v>625</v>
      </c>
      <c r="B609" s="15" t="s">
        <v>19</v>
      </c>
      <c r="C609" s="16">
        <v>37.5</v>
      </c>
    </row>
    <row r="610" spans="1:3" ht="12.75">
      <c r="A610" s="14" t="s">
        <v>626</v>
      </c>
      <c r="B610" s="15" t="s">
        <v>19</v>
      </c>
      <c r="C610" s="16">
        <v>525</v>
      </c>
    </row>
    <row r="611" spans="1:3" ht="12.75">
      <c r="A611" s="14" t="s">
        <v>627</v>
      </c>
      <c r="B611" s="15" t="s">
        <v>19</v>
      </c>
      <c r="C611" s="16">
        <v>325</v>
      </c>
    </row>
    <row r="612" spans="1:3" ht="12.75">
      <c r="A612" s="14" t="s">
        <v>628</v>
      </c>
      <c r="B612" s="15" t="s">
        <v>19</v>
      </c>
      <c r="C612" s="16">
        <v>325</v>
      </c>
    </row>
    <row r="613" spans="1:3" ht="12.75">
      <c r="A613" s="14" t="s">
        <v>629</v>
      </c>
      <c r="B613" s="15" t="s">
        <v>19</v>
      </c>
      <c r="C613" s="16">
        <v>150</v>
      </c>
    </row>
    <row r="614" spans="1:3" ht="12.75">
      <c r="A614" s="14" t="s">
        <v>630</v>
      </c>
      <c r="B614" s="15" t="s">
        <v>19</v>
      </c>
      <c r="C614" s="16">
        <v>37.5</v>
      </c>
    </row>
    <row r="615" spans="1:3" ht="12.75">
      <c r="A615" s="14" t="s">
        <v>631</v>
      </c>
      <c r="B615" s="15" t="s">
        <v>19</v>
      </c>
      <c r="C615" s="16">
        <v>37.5</v>
      </c>
    </row>
    <row r="616" spans="1:3" ht="12.75">
      <c r="A616" s="14" t="s">
        <v>632</v>
      </c>
      <c r="B616" s="15" t="s">
        <v>19</v>
      </c>
      <c r="C616" s="16">
        <v>37.5</v>
      </c>
    </row>
    <row r="617" spans="1:3" ht="12.75">
      <c r="A617" s="14" t="s">
        <v>633</v>
      </c>
      <c r="B617" s="15" t="s">
        <v>19</v>
      </c>
      <c r="C617" s="16">
        <v>37.5</v>
      </c>
    </row>
    <row r="618" spans="1:3" ht="12.75">
      <c r="A618" s="14" t="s">
        <v>634</v>
      </c>
      <c r="B618" s="15" t="s">
        <v>19</v>
      </c>
      <c r="C618" s="16">
        <v>525</v>
      </c>
    </row>
    <row r="619" spans="1:3" ht="12.75">
      <c r="A619" s="14" t="s">
        <v>635</v>
      </c>
      <c r="B619" s="15" t="s">
        <v>19</v>
      </c>
      <c r="C619" s="16">
        <v>325</v>
      </c>
    </row>
    <row r="620" spans="1:3" ht="12.75">
      <c r="A620" s="14" t="s">
        <v>636</v>
      </c>
      <c r="B620" s="15" t="s">
        <v>19</v>
      </c>
      <c r="C620" s="16">
        <v>325</v>
      </c>
    </row>
    <row r="621" spans="1:3" ht="12.75">
      <c r="A621" s="14" t="s">
        <v>637</v>
      </c>
      <c r="B621" s="15" t="s">
        <v>19</v>
      </c>
      <c r="C621" s="16">
        <v>150</v>
      </c>
    </row>
    <row r="622" spans="1:3" ht="12.75">
      <c r="A622" s="14" t="s">
        <v>638</v>
      </c>
      <c r="B622" s="15" t="s">
        <v>19</v>
      </c>
      <c r="C622" s="16">
        <v>37.5</v>
      </c>
    </row>
    <row r="623" spans="1:3" ht="12.75">
      <c r="A623" s="14" t="s">
        <v>639</v>
      </c>
      <c r="B623" s="15" t="s">
        <v>19</v>
      </c>
      <c r="C623" s="16">
        <v>37.5</v>
      </c>
    </row>
    <row r="624" spans="1:3" ht="12.75">
      <c r="A624" s="14" t="s">
        <v>640</v>
      </c>
      <c r="B624" s="15" t="s">
        <v>19</v>
      </c>
      <c r="C624" s="16">
        <v>37.5</v>
      </c>
    </row>
    <row r="625" spans="1:3" ht="12.75">
      <c r="A625" s="14" t="s">
        <v>641</v>
      </c>
      <c r="B625" s="15" t="s">
        <v>19</v>
      </c>
      <c r="C625" s="16">
        <v>37.5</v>
      </c>
    </row>
    <row r="626" spans="1:3" ht="12.75">
      <c r="A626" s="14" t="s">
        <v>642</v>
      </c>
      <c r="B626" s="15" t="s">
        <v>19</v>
      </c>
      <c r="C626" s="16">
        <v>525</v>
      </c>
    </row>
    <row r="627" spans="1:3" ht="12.75">
      <c r="A627" s="14" t="s">
        <v>643</v>
      </c>
      <c r="B627" s="15" t="s">
        <v>19</v>
      </c>
      <c r="C627" s="16">
        <v>325</v>
      </c>
    </row>
    <row r="628" spans="1:3" ht="12.75">
      <c r="A628" s="14" t="s">
        <v>644</v>
      </c>
      <c r="B628" s="15" t="s">
        <v>19</v>
      </c>
      <c r="C628" s="16">
        <v>325</v>
      </c>
    </row>
    <row r="629" spans="1:3" ht="12.75">
      <c r="A629" s="14" t="s">
        <v>645</v>
      </c>
      <c r="B629" s="15" t="s">
        <v>19</v>
      </c>
      <c r="C629" s="16">
        <v>150</v>
      </c>
    </row>
    <row r="630" spans="1:3" ht="12.75">
      <c r="A630" s="14" t="s">
        <v>646</v>
      </c>
      <c r="B630" s="15" t="s">
        <v>19</v>
      </c>
      <c r="C630" s="16">
        <v>37.5</v>
      </c>
    </row>
    <row r="631" spans="1:3" ht="12.75">
      <c r="A631" s="14" t="s">
        <v>647</v>
      </c>
      <c r="B631" s="15" t="s">
        <v>19</v>
      </c>
      <c r="C631" s="16">
        <v>37.5</v>
      </c>
    </row>
    <row r="632" spans="1:3" ht="12.75">
      <c r="A632" s="14" t="s">
        <v>648</v>
      </c>
      <c r="B632" s="15" t="s">
        <v>19</v>
      </c>
      <c r="C632" s="16">
        <v>37.5</v>
      </c>
    </row>
    <row r="633" spans="1:3" ht="12.75">
      <c r="A633" s="14" t="s">
        <v>649</v>
      </c>
      <c r="B633" s="15" t="s">
        <v>19</v>
      </c>
      <c r="C633" s="16">
        <v>37.5</v>
      </c>
    </row>
    <row r="634" spans="1:3" ht="12.75">
      <c r="A634" s="14" t="s">
        <v>650</v>
      </c>
      <c r="B634" s="15" t="s">
        <v>19</v>
      </c>
      <c r="C634" s="16">
        <v>525</v>
      </c>
    </row>
    <row r="635" spans="1:3" ht="12.75">
      <c r="A635" s="14" t="s">
        <v>651</v>
      </c>
      <c r="B635" s="15" t="s">
        <v>19</v>
      </c>
      <c r="C635" s="16">
        <v>325</v>
      </c>
    </row>
    <row r="636" spans="1:3" ht="12.75">
      <c r="A636" s="14" t="s">
        <v>652</v>
      </c>
      <c r="B636" s="15" t="s">
        <v>19</v>
      </c>
      <c r="C636" s="16">
        <v>325</v>
      </c>
    </row>
    <row r="637" spans="1:3" ht="12.75">
      <c r="A637" s="14" t="s">
        <v>653</v>
      </c>
      <c r="B637" s="15" t="s">
        <v>19</v>
      </c>
      <c r="C637" s="16">
        <v>150</v>
      </c>
    </row>
    <row r="638" spans="1:3" ht="12.75">
      <c r="A638" s="14" t="s">
        <v>654</v>
      </c>
      <c r="B638" s="15" t="s">
        <v>19</v>
      </c>
      <c r="C638" s="16">
        <v>37.5</v>
      </c>
    </row>
    <row r="639" spans="1:3" ht="12.75">
      <c r="A639" s="14" t="s">
        <v>655</v>
      </c>
      <c r="B639" s="15" t="s">
        <v>19</v>
      </c>
      <c r="C639" s="16">
        <v>37.5</v>
      </c>
    </row>
    <row r="640" spans="1:3" ht="12.75">
      <c r="A640" s="14" t="s">
        <v>656</v>
      </c>
      <c r="B640" s="15" t="s">
        <v>19</v>
      </c>
      <c r="C640" s="16">
        <v>37.5</v>
      </c>
    </row>
    <row r="641" spans="1:3" ht="12.75">
      <c r="A641" s="14" t="s">
        <v>657</v>
      </c>
      <c r="B641" s="15" t="s">
        <v>19</v>
      </c>
      <c r="C641" s="16">
        <v>37.5</v>
      </c>
    </row>
    <row r="642" spans="1:3" ht="12.75">
      <c r="A642" s="14" t="s">
        <v>658</v>
      </c>
      <c r="B642" s="15" t="s">
        <v>19</v>
      </c>
      <c r="C642" s="16">
        <v>525</v>
      </c>
    </row>
    <row r="643" spans="1:3" ht="12.75">
      <c r="A643" s="14" t="s">
        <v>659</v>
      </c>
      <c r="B643" s="15" t="s">
        <v>19</v>
      </c>
      <c r="C643" s="16">
        <v>325</v>
      </c>
    </row>
    <row r="644" spans="1:3" ht="12.75">
      <c r="A644" s="14" t="s">
        <v>660</v>
      </c>
      <c r="B644" s="15" t="s">
        <v>19</v>
      </c>
      <c r="C644" s="16">
        <v>325</v>
      </c>
    </row>
    <row r="645" spans="1:3" ht="12.75">
      <c r="A645" s="14" t="s">
        <v>661</v>
      </c>
      <c r="B645" s="15" t="s">
        <v>19</v>
      </c>
      <c r="C645" s="16">
        <v>150</v>
      </c>
    </row>
    <row r="646" spans="1:3" ht="12.75">
      <c r="A646" s="14" t="s">
        <v>662</v>
      </c>
      <c r="B646" s="15" t="s">
        <v>19</v>
      </c>
      <c r="C646" s="16">
        <v>37.5</v>
      </c>
    </row>
    <row r="647" spans="1:3" ht="12.75">
      <c r="A647" s="14" t="s">
        <v>663</v>
      </c>
      <c r="B647" s="15" t="s">
        <v>19</v>
      </c>
      <c r="C647" s="16">
        <v>37.5</v>
      </c>
    </row>
    <row r="648" spans="1:3" ht="12.75">
      <c r="A648" s="14" t="s">
        <v>664</v>
      </c>
      <c r="B648" s="15" t="s">
        <v>19</v>
      </c>
      <c r="C648" s="16">
        <v>37.5</v>
      </c>
    </row>
    <row r="649" spans="1:3" ht="12.75">
      <c r="A649" s="14" t="s">
        <v>665</v>
      </c>
      <c r="B649" s="15" t="s">
        <v>19</v>
      </c>
      <c r="C649" s="16">
        <v>37.5</v>
      </c>
    </row>
    <row r="650" spans="1:3" ht="12.75">
      <c r="A650" s="14" t="s">
        <v>666</v>
      </c>
      <c r="B650" s="15" t="s">
        <v>19</v>
      </c>
      <c r="C650" s="16">
        <v>525</v>
      </c>
    </row>
    <row r="651" spans="1:3" ht="12.75">
      <c r="A651" s="14" t="s">
        <v>667</v>
      </c>
      <c r="B651" s="15" t="s">
        <v>19</v>
      </c>
      <c r="C651" s="16">
        <v>325</v>
      </c>
    </row>
    <row r="652" spans="1:3" ht="12.75">
      <c r="A652" s="14" t="s">
        <v>668</v>
      </c>
      <c r="B652" s="15" t="s">
        <v>19</v>
      </c>
      <c r="C652" s="16">
        <v>325</v>
      </c>
    </row>
    <row r="653" spans="1:3" ht="12.75">
      <c r="A653" s="14" t="s">
        <v>669</v>
      </c>
      <c r="B653" s="15" t="s">
        <v>19</v>
      </c>
      <c r="C653" s="16">
        <v>150</v>
      </c>
    </row>
    <row r="654" spans="1:3" ht="12.75">
      <c r="A654" s="14" t="s">
        <v>670</v>
      </c>
      <c r="B654" s="15" t="s">
        <v>19</v>
      </c>
      <c r="C654" s="16">
        <v>37.5</v>
      </c>
    </row>
    <row r="655" spans="1:3" ht="12.75">
      <c r="A655" s="14" t="s">
        <v>671</v>
      </c>
      <c r="B655" s="15" t="s">
        <v>19</v>
      </c>
      <c r="C655" s="16">
        <v>37.5</v>
      </c>
    </row>
    <row r="656" spans="1:3" ht="12.75">
      <c r="A656" s="14" t="s">
        <v>672</v>
      </c>
      <c r="B656" s="15" t="s">
        <v>19</v>
      </c>
      <c r="C656" s="16">
        <v>37.5</v>
      </c>
    </row>
    <row r="657" spans="1:3" ht="13.5" thickBot="1">
      <c r="A657" s="17" t="s">
        <v>673</v>
      </c>
      <c r="B657" s="18" t="s">
        <v>19</v>
      </c>
      <c r="C657" s="19">
        <v>37.5</v>
      </c>
    </row>
    <row r="658" ht="13.5" thickTop="1"/>
  </sheetData>
  <sheetProtection password="DD5B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20.25390625" style="0" customWidth="1"/>
    <col min="2" max="2" width="34.125" style="0" customWidth="1"/>
    <col min="3" max="3" width="19.375" style="0" customWidth="1"/>
    <col min="4" max="4" width="12.25390625" style="0" bestFit="1" customWidth="1"/>
  </cols>
  <sheetData>
    <row r="2" ht="12.75">
      <c r="B2" t="str">
        <f>'Калькулятор Baumit Life2012'!$F$18</f>
        <v>Silikon Color</v>
      </c>
    </row>
    <row r="3" spans="2:4" ht="12.75">
      <c r="B3">
        <f>VLOOKUP(B2,B6:C17,2,FALSE)</f>
        <v>1127.14275</v>
      </c>
      <c r="D3">
        <f>VLOOKUP(B2,B6:D17,3,FALSE)</f>
        <v>45085.71</v>
      </c>
    </row>
    <row r="4" spans="2:4" ht="12.75">
      <c r="B4" t="s">
        <v>8</v>
      </c>
      <c r="C4" t="s">
        <v>795</v>
      </c>
      <c r="D4" t="s">
        <v>796</v>
      </c>
    </row>
    <row r="6" spans="2:4" ht="12.75">
      <c r="B6" t="s">
        <v>798</v>
      </c>
      <c r="C6" s="10">
        <f>28457.14/1000*30</f>
        <v>853.7142</v>
      </c>
      <c r="D6" s="125">
        <v>28457.14</v>
      </c>
    </row>
    <row r="7" spans="2:4" ht="12.75">
      <c r="B7" t="s">
        <v>17</v>
      </c>
      <c r="C7" s="10">
        <f>34114.29/1000*30</f>
        <v>1023.4287000000002</v>
      </c>
      <c r="D7" s="125">
        <v>34114.29</v>
      </c>
    </row>
    <row r="8" spans="2:4" ht="12.75">
      <c r="B8" t="s">
        <v>790</v>
      </c>
      <c r="C8" s="10">
        <f>13714.28/1000*25</f>
        <v>342.857</v>
      </c>
      <c r="D8" s="125">
        <v>13714.28</v>
      </c>
    </row>
    <row r="9" spans="2:4" ht="12.75">
      <c r="B9" t="s">
        <v>18</v>
      </c>
      <c r="C9">
        <f>29571.43/1000*25</f>
        <v>739.28575</v>
      </c>
      <c r="D9" s="125">
        <v>29571.43</v>
      </c>
    </row>
    <row r="10" spans="2:4" ht="12.75">
      <c r="B10" t="s">
        <v>799</v>
      </c>
      <c r="C10">
        <f>45085.71/1000*25</f>
        <v>1127.14275</v>
      </c>
      <c r="D10" s="125">
        <v>45085.71</v>
      </c>
    </row>
    <row r="11" spans="2:4" ht="12.75">
      <c r="B11" t="s">
        <v>800</v>
      </c>
      <c r="C11">
        <f>29571.43/1000*25</f>
        <v>739.28575</v>
      </c>
      <c r="D11" s="125">
        <v>29571.43</v>
      </c>
    </row>
    <row r="12" spans="2:4" ht="12.75">
      <c r="B12" t="s">
        <v>19</v>
      </c>
      <c r="C12">
        <f>57257.14/1000*25</f>
        <v>1431.4285</v>
      </c>
      <c r="D12" s="125">
        <v>57257.14</v>
      </c>
    </row>
    <row r="13" spans="2:4" ht="12.75">
      <c r="B13" t="s">
        <v>780</v>
      </c>
      <c r="C13" s="10">
        <f>17657.14/1000*30</f>
        <v>529.7141999999999</v>
      </c>
      <c r="D13" s="125">
        <v>17657.14</v>
      </c>
    </row>
    <row r="14" spans="2:4" ht="12.75">
      <c r="B14" t="s">
        <v>801</v>
      </c>
      <c r="C14" s="10">
        <f>21942.86/1000*30</f>
        <v>658.2858</v>
      </c>
      <c r="D14" s="125">
        <v>21942.86</v>
      </c>
    </row>
    <row r="15" spans="2:4" ht="12.75">
      <c r="B15" t="s">
        <v>782</v>
      </c>
      <c r="C15" s="10">
        <f>15428.57/1000*30</f>
        <v>462.8571</v>
      </c>
      <c r="D15" s="125">
        <v>15428.57</v>
      </c>
    </row>
    <row r="16" spans="2:4" ht="12.75">
      <c r="B16" t="s">
        <v>784</v>
      </c>
      <c r="C16">
        <f>28457.14/1000*30</f>
        <v>853.7142</v>
      </c>
      <c r="D16" s="125">
        <v>28457.14</v>
      </c>
    </row>
    <row r="17" spans="2:4" ht="12.75">
      <c r="B17" t="s">
        <v>783</v>
      </c>
      <c r="C17">
        <f>28457.14/1000*30</f>
        <v>853.7142</v>
      </c>
      <c r="D17" s="125">
        <v>28457.14</v>
      </c>
    </row>
    <row r="29" spans="1:3" ht="12.75">
      <c r="A29" t="s">
        <v>789</v>
      </c>
      <c r="B29">
        <f>C31*'Калькулятор Baumit Life2012'!G35</f>
        <v>25</v>
      </c>
      <c r="C29" t="s">
        <v>793</v>
      </c>
    </row>
    <row r="31" spans="2:3" ht="12.75">
      <c r="B31" t="str">
        <f>'Калькулятор Baumit Life2012'!F18</f>
        <v>Silikon Color</v>
      </c>
      <c r="C31">
        <f>VLOOKUP(B31,B33:C44,2,FALSE)</f>
        <v>25</v>
      </c>
    </row>
    <row r="33" spans="2:3" ht="12.75">
      <c r="B33" t="s">
        <v>798</v>
      </c>
      <c r="C33">
        <v>30</v>
      </c>
    </row>
    <row r="34" spans="2:3" ht="12.75">
      <c r="B34" t="s">
        <v>17</v>
      </c>
      <c r="C34">
        <v>30</v>
      </c>
    </row>
    <row r="35" spans="2:3" ht="12.75">
      <c r="B35" t="s">
        <v>790</v>
      </c>
      <c r="C35">
        <v>25</v>
      </c>
    </row>
    <row r="36" spans="2:3" ht="12.75">
      <c r="B36" t="s">
        <v>18</v>
      </c>
      <c r="C36">
        <v>25</v>
      </c>
    </row>
    <row r="37" spans="2:3" ht="12.75">
      <c r="B37" t="s">
        <v>799</v>
      </c>
      <c r="C37">
        <v>25</v>
      </c>
    </row>
    <row r="38" spans="2:3" ht="12.75">
      <c r="B38" t="s">
        <v>800</v>
      </c>
      <c r="C38">
        <v>25</v>
      </c>
    </row>
    <row r="39" spans="2:3" ht="12.75">
      <c r="B39" t="s">
        <v>19</v>
      </c>
      <c r="C39">
        <v>25</v>
      </c>
    </row>
    <row r="40" spans="2:3" ht="12.75">
      <c r="B40" t="s">
        <v>780</v>
      </c>
      <c r="C40">
        <v>30</v>
      </c>
    </row>
    <row r="41" spans="2:3" ht="12.75">
      <c r="B41" t="s">
        <v>801</v>
      </c>
      <c r="C41">
        <v>30</v>
      </c>
    </row>
    <row r="42" spans="2:3" ht="12.75">
      <c r="B42" t="s">
        <v>782</v>
      </c>
      <c r="C42">
        <v>30</v>
      </c>
    </row>
    <row r="43" spans="2:3" ht="12.75">
      <c r="B43" t="s">
        <v>784</v>
      </c>
      <c r="C43">
        <v>30</v>
      </c>
    </row>
    <row r="44" spans="2:3" ht="12.75">
      <c r="B44" t="s">
        <v>783</v>
      </c>
      <c r="C44">
        <v>30</v>
      </c>
    </row>
  </sheetData>
  <sheetProtection password="DD5B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діма</dc:creator>
  <cp:keywords/>
  <dc:description/>
  <cp:lastModifiedBy>Shevchuk Alex</cp:lastModifiedBy>
  <cp:lastPrinted>2011-01-25T13:27:41Z</cp:lastPrinted>
  <dcterms:created xsi:type="dcterms:W3CDTF">2009-04-25T08:39:44Z</dcterms:created>
  <dcterms:modified xsi:type="dcterms:W3CDTF">2012-03-16T14:45:14Z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